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CWR\Desktop\"/>
    </mc:Choice>
  </mc:AlternateContent>
  <xr:revisionPtr revIDLastSave="0" documentId="13_ncr:1_{7908BC0A-F195-432F-9B5E-66646A9EAA62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F Canetons 1" sheetId="12" r:id="rId1"/>
    <sheet name="M Canetons 1" sheetId="11" r:id="rId2"/>
    <sheet name="F Canetons 2" sheetId="10" r:id="rId3"/>
    <sheet name="M Canetons 2" sheetId="9" r:id="rId4"/>
    <sheet name="F Benjamins" sheetId="8" r:id="rId5"/>
    <sheet name="M Benjamins" sheetId="7" r:id="rId6"/>
    <sheet name="F Minimes" sheetId="6" r:id="rId7"/>
    <sheet name="M Minimes" sheetId="5" r:id="rId8"/>
    <sheet name="F Cadets" sheetId="4" r:id="rId9"/>
    <sheet name="M Cadets" sheetId="3" r:id="rId10"/>
    <sheet name="F Jun-Sen" sheetId="2" r:id="rId11"/>
    <sheet name="M Jun-Sen" sheetId="1" r:id="rId12"/>
  </sheets>
  <definedNames>
    <definedName name="_xlnm.Print_Titles" localSheetId="4">'F Benjamins'!$1:$5</definedName>
    <definedName name="_xlnm.Print_Titles" localSheetId="8">'F Cadets'!$1:$5</definedName>
    <definedName name="_xlnm.Print_Titles" localSheetId="0">'F Canetons 1'!$1:$5</definedName>
    <definedName name="_xlnm.Print_Titles" localSheetId="2">'F Canetons 2'!$1:$5</definedName>
    <definedName name="_xlnm.Print_Titles" localSheetId="10">'F Jun-Sen'!$1:$5</definedName>
    <definedName name="_xlnm.Print_Titles" localSheetId="6">'F Minimes'!$1:$5</definedName>
    <definedName name="_xlnm.Print_Titles" localSheetId="5">'M Benjamins'!$1:$5</definedName>
    <definedName name="_xlnm.Print_Titles" localSheetId="9">'M Cadets'!$1:$5</definedName>
    <definedName name="_xlnm.Print_Titles" localSheetId="1">'M Canetons 1'!$1:$5</definedName>
    <definedName name="_xlnm.Print_Titles" localSheetId="3">'M Canetons 2'!$1:$5</definedName>
    <definedName name="_xlnm.Print_Titles" localSheetId="11">'M Jun-Sen'!$1:$5</definedName>
    <definedName name="_xlnm.Print_Titles" localSheetId="7">'M Minimes'!$1:$5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7" i="1"/>
  <c r="D30" i="7"/>
  <c r="D6" i="9"/>
  <c r="D23" i="8"/>
  <c r="D14" i="4"/>
  <c r="D28" i="4"/>
  <c r="D28" i="6"/>
  <c r="D10" i="3"/>
  <c r="D17" i="1"/>
  <c r="D35" i="6"/>
  <c r="D31" i="7"/>
  <c r="D21" i="6"/>
  <c r="D12" i="2"/>
  <c r="D34" i="4"/>
  <c r="D6" i="4"/>
  <c r="D11" i="4"/>
  <c r="D26" i="7"/>
  <c r="D55" i="6"/>
  <c r="D54" i="6"/>
  <c r="D49" i="6"/>
  <c r="D59" i="6"/>
  <c r="D23" i="3"/>
  <c r="D28" i="2"/>
  <c r="D18" i="3"/>
  <c r="D26" i="2"/>
  <c r="D33" i="4"/>
  <c r="D29" i="4"/>
  <c r="D20" i="3"/>
  <c r="D61" i="6"/>
  <c r="D21" i="1"/>
  <c r="D58" i="6"/>
  <c r="D15" i="6"/>
  <c r="D22" i="8"/>
  <c r="D7" i="6"/>
  <c r="D13" i="2"/>
  <c r="D24" i="4"/>
  <c r="D13" i="4"/>
  <c r="D31" i="6"/>
  <c r="D25" i="1"/>
  <c r="D21" i="2"/>
  <c r="D22" i="2"/>
  <c r="D13" i="1"/>
  <c r="D28" i="7"/>
  <c r="D60" i="6"/>
  <c r="D24" i="8"/>
  <c r="D32" i="4"/>
  <c r="D9" i="4"/>
  <c r="D18" i="2"/>
  <c r="D10" i="7"/>
  <c r="D25" i="6"/>
  <c r="D15" i="2"/>
  <c r="D22" i="3"/>
  <c r="D17" i="2"/>
  <c r="D26" i="5"/>
  <c r="D26" i="4"/>
  <c r="D34" i="6"/>
  <c r="D26" i="6"/>
  <c r="D18" i="4"/>
  <c r="D9" i="1"/>
  <c r="D8" i="1"/>
  <c r="D7" i="3"/>
  <c r="D12" i="1"/>
  <c r="D38" i="6"/>
  <c r="D19" i="1"/>
  <c r="D11" i="1"/>
  <c r="D6" i="2"/>
  <c r="D19" i="7"/>
  <c r="D8" i="3"/>
  <c r="D6" i="6"/>
  <c r="D25" i="2"/>
  <c r="D23" i="2"/>
  <c r="D8" i="2"/>
  <c r="D12" i="3"/>
  <c r="D10" i="1"/>
  <c r="D28" i="5"/>
  <c r="D32" i="6"/>
  <c r="D57" i="6"/>
  <c r="D17" i="8"/>
  <c r="D20" i="1"/>
  <c r="D11" i="6"/>
  <c r="D7" i="8"/>
  <c r="D17" i="5"/>
  <c r="D8" i="5"/>
  <c r="D33" i="5"/>
  <c r="D23" i="1"/>
  <c r="D24" i="2"/>
  <c r="D6" i="1"/>
  <c r="D26" i="1"/>
  <c r="D15" i="7"/>
  <c r="D7" i="1"/>
  <c r="D13" i="7"/>
  <c r="D26" i="3"/>
  <c r="D22" i="1"/>
  <c r="D14" i="3"/>
  <c r="D9" i="7"/>
  <c r="D11" i="5"/>
  <c r="D30" i="4"/>
  <c r="D20" i="2"/>
  <c r="D19" i="2"/>
  <c r="D21" i="3"/>
  <c r="D31" i="5"/>
  <c r="D43" i="6"/>
  <c r="D56" i="6"/>
  <c r="D6" i="3"/>
  <c r="D24" i="5"/>
  <c r="D7" i="5"/>
  <c r="D14" i="1"/>
  <c r="D7" i="2"/>
  <c r="D11" i="3"/>
  <c r="D41" i="5"/>
  <c r="D14" i="7"/>
  <c r="D17" i="7"/>
  <c r="D16" i="3"/>
  <c r="D6" i="7"/>
  <c r="D34" i="5"/>
  <c r="D21" i="7"/>
  <c r="D18" i="6"/>
  <c r="D23" i="5"/>
  <c r="D22" i="7"/>
  <c r="D20" i="5"/>
  <c r="D21" i="5"/>
  <c r="D21" i="8"/>
  <c r="D16" i="7"/>
  <c r="D8" i="7"/>
  <c r="D22" i="5"/>
  <c r="D36" i="5"/>
  <c r="D14" i="6"/>
  <c r="D10" i="5"/>
  <c r="D37" i="5"/>
  <c r="D27" i="4"/>
  <c r="D13" i="5"/>
  <c r="D11" i="2"/>
  <c r="D19" i="8"/>
  <c r="D15" i="4"/>
  <c r="D42" i="6"/>
  <c r="D29" i="6"/>
  <c r="D18" i="8"/>
  <c r="D27" i="7"/>
  <c r="D12" i="8"/>
  <c r="D27" i="6"/>
  <c r="D7" i="7"/>
  <c r="D32" i="5"/>
  <c r="D8" i="8"/>
  <c r="D16" i="5"/>
  <c r="D16" i="4"/>
  <c r="D19" i="5"/>
  <c r="D25" i="5"/>
  <c r="D33" i="6"/>
  <c r="D16" i="1"/>
  <c r="D24" i="7"/>
  <c r="D48" i="6"/>
  <c r="D20" i="8"/>
  <c r="D6" i="12"/>
  <c r="D20" i="7"/>
  <c r="D30" i="5"/>
  <c r="D44" i="6"/>
  <c r="D28" i="1"/>
  <c r="D39" i="5"/>
  <c r="D16" i="2"/>
  <c r="D31" i="4"/>
  <c r="D53" i="6"/>
  <c r="D25" i="3"/>
  <c r="D19" i="3"/>
  <c r="D6" i="11"/>
  <c r="D13" i="3"/>
  <c r="D22" i="4"/>
  <c r="D10" i="6"/>
  <c r="D32" i="7"/>
  <c r="D12" i="6"/>
  <c r="D7" i="10"/>
  <c r="D6" i="10"/>
  <c r="D13" i="8"/>
  <c r="D20" i="6"/>
  <c r="D17" i="3"/>
  <c r="D19" i="6"/>
  <c r="D9" i="9"/>
  <c r="D29" i="7"/>
  <c r="D15" i="3"/>
  <c r="D9" i="3"/>
  <c r="D8" i="9"/>
  <c r="D27" i="2"/>
  <c r="D33" i="7"/>
  <c r="D17" i="6"/>
  <c r="D8" i="4"/>
  <c r="D9" i="5"/>
  <c r="D11" i="8"/>
  <c r="D16" i="6"/>
  <c r="D9" i="8"/>
  <c r="D13" i="6"/>
  <c r="D14" i="2"/>
  <c r="D25" i="4"/>
  <c r="D30" i="6"/>
  <c r="D15" i="1"/>
  <c r="D18" i="7"/>
  <c r="D9" i="2"/>
  <c r="D7" i="4"/>
  <c r="D18" i="1"/>
  <c r="D25" i="7"/>
  <c r="D10" i="9"/>
  <c r="D18" i="5"/>
  <c r="D12" i="5"/>
  <c r="D16" i="8"/>
  <c r="D9" i="6"/>
  <c r="D35" i="5"/>
  <c r="D38" i="5"/>
  <c r="D50" i="6"/>
  <c r="D15" i="5"/>
  <c r="D41" i="6"/>
  <c r="D14" i="8"/>
  <c r="D14" i="5"/>
  <c r="D47" i="6"/>
  <c r="D29" i="5"/>
  <c r="D12" i="7"/>
  <c r="D23" i="7"/>
  <c r="D52" i="6"/>
  <c r="D37" i="6"/>
  <c r="D6" i="5"/>
  <c r="D19" i="4"/>
  <c r="D45" i="6"/>
  <c r="D12" i="4"/>
  <c r="D15" i="8"/>
  <c r="D10" i="4"/>
  <c r="D10" i="2"/>
  <c r="D24" i="3"/>
  <c r="D39" i="6"/>
  <c r="D29" i="1"/>
  <c r="D17" i="4"/>
  <c r="D24" i="6"/>
  <c r="D23" i="4"/>
  <c r="D10" i="8"/>
  <c r="D20" i="4"/>
  <c r="D22" i="6"/>
  <c r="D7" i="9"/>
  <c r="D40" i="5"/>
  <c r="D8" i="6"/>
  <c r="D25" i="8"/>
  <c r="D51" i="6"/>
  <c r="D46" i="6"/>
  <c r="D6" i="8"/>
  <c r="D27" i="5"/>
  <c r="D36" i="6"/>
  <c r="D11" i="7"/>
  <c r="D21" i="4"/>
  <c r="D40" i="6"/>
  <c r="D23" i="6"/>
</calcChain>
</file>

<file path=xl/sharedStrings.xml><?xml version="1.0" encoding="utf-8"?>
<sst xmlns="http://schemas.openxmlformats.org/spreadsheetml/2006/main" count="564" uniqueCount="509">
  <si>
    <t>Class</t>
  </si>
  <si>
    <t>Nom</t>
  </si>
  <si>
    <t>N° Licence</t>
  </si>
  <si>
    <t>Total Len</t>
  </si>
  <si>
    <t>Alloing Myrthe</t>
  </si>
  <si>
    <t>KLSVZ/21063/09</t>
  </si>
  <si>
    <t>Amadou Camille</t>
  </si>
  <si>
    <t>KLSVZ/21092/10</t>
  </si>
  <si>
    <t>Amadou Chloé</t>
  </si>
  <si>
    <t>KLSVZ/21069/07</t>
  </si>
  <si>
    <t>Chabottier Largo</t>
  </si>
  <si>
    <t>KLSVZ/11120/12</t>
  </si>
  <si>
    <t>Chafwehe Vanina</t>
  </si>
  <si>
    <t>KLSVZ/21135/10</t>
  </si>
  <si>
    <t>Dehaen Ferre</t>
  </si>
  <si>
    <t>KLSVZ/11114/09</t>
  </si>
  <si>
    <t>Desmet Sterre</t>
  </si>
  <si>
    <t>KLSVZ/21102/11</t>
  </si>
  <si>
    <t>Fernandez Pedrera Tarik Laila</t>
  </si>
  <si>
    <t>KLSVZ/21132/10</t>
  </si>
  <si>
    <t>Fernandez Pedrera Tarik Maissa</t>
  </si>
  <si>
    <t>KLSVZ/21133/09</t>
  </si>
  <si>
    <t>Gijsenberg Winke</t>
  </si>
  <si>
    <t>KLSVZ/21124/12</t>
  </si>
  <si>
    <t>Jacri Maeva</t>
  </si>
  <si>
    <t>KLSVZ/21128/09</t>
  </si>
  <si>
    <t>Joris Jesse</t>
  </si>
  <si>
    <t>KLSVZ/11131/10</t>
  </si>
  <si>
    <t>Laenen Cid</t>
  </si>
  <si>
    <t>KLSVZ/11123/13</t>
  </si>
  <si>
    <t>Laenen Febe</t>
  </si>
  <si>
    <t>KLSVZ/21078/10</t>
  </si>
  <si>
    <t>Mahmoudi Eya</t>
  </si>
  <si>
    <t>KLSVZ/21057/08</t>
  </si>
  <si>
    <t>Minten Paulien</t>
  </si>
  <si>
    <t>KLSVZ/21119/11</t>
  </si>
  <si>
    <t>Roosen Anouk</t>
  </si>
  <si>
    <t>KLSVZ/21075/08</t>
  </si>
  <si>
    <t>Simons Pauline</t>
  </si>
  <si>
    <t>KLSVZ/21074/10</t>
  </si>
  <si>
    <t>Simons Xante</t>
  </si>
  <si>
    <t>KLSVZ/21060/08</t>
  </si>
  <si>
    <t>Van Boxstael Berend</t>
  </si>
  <si>
    <t>KLSVZ/11044/06</t>
  </si>
  <si>
    <t>Van Boxstael Nora</t>
  </si>
  <si>
    <t>KLSVZ/21072/10</t>
  </si>
  <si>
    <t>Van Opstal Jelle</t>
  </si>
  <si>
    <t>KLSVZ/11110/07</t>
  </si>
  <si>
    <t>Vanderbruggen Lena</t>
  </si>
  <si>
    <t>KLSVZ/21029/06</t>
  </si>
  <si>
    <t>Vanderbruggen Luca</t>
  </si>
  <si>
    <t>KLSVZ/21039/07</t>
  </si>
  <si>
    <t>Vanlaere Anna</t>
  </si>
  <si>
    <t>KLSVZ/21095/11</t>
  </si>
  <si>
    <t>Vanlaere Lena</t>
  </si>
  <si>
    <t>KLSVZ/21053/08</t>
  </si>
  <si>
    <t>Veuchelen Alexia</t>
  </si>
  <si>
    <t>KLSVZ/21073/09</t>
  </si>
  <si>
    <t>Bertee Charlyne</t>
  </si>
  <si>
    <t>MHN/011000/08</t>
  </si>
  <si>
    <t>Chen Peter</t>
  </si>
  <si>
    <t>MHN/010519/09</t>
  </si>
  <si>
    <t>Corbisier Morgane</t>
  </si>
  <si>
    <t>MHN/011054/10</t>
  </si>
  <si>
    <t>Deroulez Alix</t>
  </si>
  <si>
    <t>MHN/011510/09</t>
  </si>
  <si>
    <t>D'Eugenio Andréa</t>
  </si>
  <si>
    <t>MHN/011974/12</t>
  </si>
  <si>
    <t>D'Eugenio Enzo</t>
  </si>
  <si>
    <t>MHN/011397/11</t>
  </si>
  <si>
    <t>Dutrieux David</t>
  </si>
  <si>
    <t>MHN/011895/09</t>
  </si>
  <si>
    <t>Ficarra Sabrina</t>
  </si>
  <si>
    <t>MHN/011509/10</t>
  </si>
  <si>
    <t>Hoes Tom Alexander</t>
  </si>
  <si>
    <t>MHN/009522/10</t>
  </si>
  <si>
    <t>Maene Lea</t>
  </si>
  <si>
    <t>MHN/012008/12</t>
  </si>
  <si>
    <t>Maene Norah</t>
  </si>
  <si>
    <t>MHN/011512/09</t>
  </si>
  <si>
    <t>Negrin Samuel</t>
  </si>
  <si>
    <t>MHN/010995/09</t>
  </si>
  <si>
    <t>Petit Louana</t>
  </si>
  <si>
    <t>MHN/012737/10</t>
  </si>
  <si>
    <t>Rorif Nathanaël</t>
  </si>
  <si>
    <t>MHN/012475/10</t>
  </si>
  <si>
    <t>Rousseau Simon</t>
  </si>
  <si>
    <t>MHN/011645/10</t>
  </si>
  <si>
    <t>Roux Nina</t>
  </si>
  <si>
    <t>MHN/009524/10</t>
  </si>
  <si>
    <t>Salamone Luna</t>
  </si>
  <si>
    <t>MHN/011284/12</t>
  </si>
  <si>
    <t>Wattiaux Thomas</t>
  </si>
  <si>
    <t>MHN/010997/10</t>
  </si>
  <si>
    <t>Yazag Amayas</t>
  </si>
  <si>
    <t>MHN/009527/09</t>
  </si>
  <si>
    <t>Yazag Anyel</t>
  </si>
  <si>
    <t>MHN/011545/13</t>
  </si>
  <si>
    <t>Aerts Mads</t>
  </si>
  <si>
    <t>SCWR/11056/11</t>
  </si>
  <si>
    <t>Allardin Jules</t>
  </si>
  <si>
    <t>SCWR/11020/05</t>
  </si>
  <si>
    <t>Budnak Carolina</t>
  </si>
  <si>
    <t>SCWR/21042/08</t>
  </si>
  <si>
    <t>Chabeau Romane</t>
  </si>
  <si>
    <t>SCWR/21024/06</t>
  </si>
  <si>
    <t>Fosseprez Hugo</t>
  </si>
  <si>
    <t>SCWR/11063/12</t>
  </si>
  <si>
    <t>Janssen Sam</t>
  </si>
  <si>
    <t>SCWR/11047/05</t>
  </si>
  <si>
    <t>Louckx Célie</t>
  </si>
  <si>
    <t>SCWR/21053/10</t>
  </si>
  <si>
    <t>Marechal Romane</t>
  </si>
  <si>
    <t>SCWR/21055/08</t>
  </si>
  <si>
    <t>Pelgrims Mahaut</t>
  </si>
  <si>
    <t>SCWR/21030/06</t>
  </si>
  <si>
    <t>Radu Loghin Miruna</t>
  </si>
  <si>
    <t>SCWR/21039/09</t>
  </si>
  <si>
    <t>Touquet Eline</t>
  </si>
  <si>
    <t>SCWR/21061/12</t>
  </si>
  <si>
    <t>Touquet Laura</t>
  </si>
  <si>
    <t>SCWR/21038/09</t>
  </si>
  <si>
    <t>Van Sintejan Manon</t>
  </si>
  <si>
    <t>SCWR/21058/12</t>
  </si>
  <si>
    <t>Van Sintejan Romain</t>
  </si>
  <si>
    <t>SCWR/11052/10</t>
  </si>
  <si>
    <t>Vedernikova Marina</t>
  </si>
  <si>
    <t>SCWR/21044/08</t>
  </si>
  <si>
    <t>Vedernikova Vera</t>
  </si>
  <si>
    <t>SCWR/21054/10</t>
  </si>
  <si>
    <t>Wauters Sacha</t>
  </si>
  <si>
    <t>SCWR/11062/12</t>
  </si>
  <si>
    <t>DELEUZE Céline</t>
  </si>
  <si>
    <t>SCWR/41004/98</t>
  </si>
  <si>
    <t>Batik Jawad</t>
  </si>
  <si>
    <t>CNSN/012593/13</t>
  </si>
  <si>
    <t>Bondar Andrei</t>
  </si>
  <si>
    <t>CNSN/007956/07</t>
  </si>
  <si>
    <t>Cirlig Mihail</t>
  </si>
  <si>
    <t>CNSN/010621/08</t>
  </si>
  <si>
    <t>Cojan Léo</t>
  </si>
  <si>
    <t>CNSN/012536/12</t>
  </si>
  <si>
    <t>Dubois Noah</t>
  </si>
  <si>
    <t>CNSN/012725/13</t>
  </si>
  <si>
    <t>Dys Maja</t>
  </si>
  <si>
    <t>CNSN/009447/09</t>
  </si>
  <si>
    <t>El Margoum Hatim</t>
  </si>
  <si>
    <t>CNSN/008816/07</t>
  </si>
  <si>
    <t>El Margoum Inès</t>
  </si>
  <si>
    <t>CNSN/009600/10</t>
  </si>
  <si>
    <t>El Moussaoui Dina</t>
  </si>
  <si>
    <t>CNSN/010625/11</t>
  </si>
  <si>
    <t>El Moussaoui Mayssane</t>
  </si>
  <si>
    <t>CNSN/011916/13</t>
  </si>
  <si>
    <t>Kowalczuk Victoria</t>
  </si>
  <si>
    <t>CNSN/011868/13</t>
  </si>
  <si>
    <t>Lechifflard Léa</t>
  </si>
  <si>
    <t>CNSN/007950/09</t>
  </si>
  <si>
    <t>Mamoun Ismaël</t>
  </si>
  <si>
    <t>CNSN/012830/12</t>
  </si>
  <si>
    <t>Nanni Audrey</t>
  </si>
  <si>
    <t>CNSN/009364/09</t>
  </si>
  <si>
    <t>Ouajihi Mamouni Inés</t>
  </si>
  <si>
    <t>CNSN/011869/08</t>
  </si>
  <si>
    <t>Sutu Denis</t>
  </si>
  <si>
    <t>CNSN/012594/07</t>
  </si>
  <si>
    <t>Vladu Adrian</t>
  </si>
  <si>
    <t>CNSN/012537/14</t>
  </si>
  <si>
    <t>Zaharie Matei</t>
  </si>
  <si>
    <t>CNSN/010620/08</t>
  </si>
  <si>
    <t>Chistyakov Andrey</t>
  </si>
  <si>
    <t>SCC/012667/08</t>
  </si>
  <si>
    <t>Oulab Ben Taib Nour</t>
  </si>
  <si>
    <t>SCC/012670/10</t>
  </si>
  <si>
    <t>Oulad Ben Taib Assia</t>
  </si>
  <si>
    <t>SCC/010266/08</t>
  </si>
  <si>
    <t>Sprecher Lydie</t>
  </si>
  <si>
    <t>SCC/008169/06</t>
  </si>
  <si>
    <t>Struggl Maximilian</t>
  </si>
  <si>
    <t>SCC/012671/10</t>
  </si>
  <si>
    <t>Vandenhouweele Tristan</t>
  </si>
  <si>
    <t>SCC/012854/04</t>
  </si>
  <si>
    <t>Zeraidi Yasmine</t>
  </si>
  <si>
    <t>SCC/012672/10</t>
  </si>
  <si>
    <t>Aiesi Vasco</t>
  </si>
  <si>
    <t>ENLN/011288/10</t>
  </si>
  <si>
    <t>Alongi Calogero</t>
  </si>
  <si>
    <t>ENLN/011112/11</t>
  </si>
  <si>
    <t>Alongi Mira</t>
  </si>
  <si>
    <t>ENLN/012157/14</t>
  </si>
  <si>
    <t>Altamura Lou</t>
  </si>
  <si>
    <t>ENLN/012711/12</t>
  </si>
  <si>
    <t>Blankert Lina</t>
  </si>
  <si>
    <t>ENLN/011289/10</t>
  </si>
  <si>
    <t>Boulanger Noé</t>
  </si>
  <si>
    <t>ENLN/011367/11</t>
  </si>
  <si>
    <t>Bulbo Noah</t>
  </si>
  <si>
    <t>ENLN/006608/03</t>
  </si>
  <si>
    <t>Cardella Victoria</t>
  </si>
  <si>
    <t>ENLN/011932/09</t>
  </si>
  <si>
    <t>Delattre Shaïn</t>
  </si>
  <si>
    <t>ENLN/009843/10</t>
  </si>
  <si>
    <t>Durez Oliver</t>
  </si>
  <si>
    <t>ENLN/009934/10</t>
  </si>
  <si>
    <t>Falzone Eva</t>
  </si>
  <si>
    <t>ENLN/008426/08</t>
  </si>
  <si>
    <t>Falzone Raphaël</t>
  </si>
  <si>
    <t>ENLN/009906/10</t>
  </si>
  <si>
    <t>Falzone Tess</t>
  </si>
  <si>
    <t>ENLN/011134/12</t>
  </si>
  <si>
    <t>Fontaine Mathis</t>
  </si>
  <si>
    <t>ENLN/009778/10</t>
  </si>
  <si>
    <t>Glorieux Siméo</t>
  </si>
  <si>
    <t>ENLN/011135/11</t>
  </si>
  <si>
    <t>Guarini Violette</t>
  </si>
  <si>
    <t>ENLN/009904/09</t>
  </si>
  <si>
    <t>Inghilleri Maëly</t>
  </si>
  <si>
    <t>ENLN/011119/11</t>
  </si>
  <si>
    <t>Kachebi Ali</t>
  </si>
  <si>
    <t>ENLN/011355/11</t>
  </si>
  <si>
    <t>Lamand Flore</t>
  </si>
  <si>
    <t>ENLN/012717/11</t>
  </si>
  <si>
    <t>Licop Anaïs</t>
  </si>
  <si>
    <t>ENLN/009948/09</t>
  </si>
  <si>
    <t>Petre Myriam</t>
  </si>
  <si>
    <t>ENLN/012327/10</t>
  </si>
  <si>
    <t>Petre Victoria</t>
  </si>
  <si>
    <t>ENLN/011961/08</t>
  </si>
  <si>
    <t>Pugenger Noémie</t>
  </si>
  <si>
    <t>ENLN/011136/12</t>
  </si>
  <si>
    <t>Sebille Chloé</t>
  </si>
  <si>
    <t>ENLN/004503/02</t>
  </si>
  <si>
    <t>Sylvio Sacha</t>
  </si>
  <si>
    <t>ENLN/012112/10</t>
  </si>
  <si>
    <t>Szecel Noémie</t>
  </si>
  <si>
    <t>ENLN/012338/07</t>
  </si>
  <si>
    <t>Szecel Rémi</t>
  </si>
  <si>
    <t>ENLN/012337/10</t>
  </si>
  <si>
    <t>Thill Esteban</t>
  </si>
  <si>
    <t>ENLN/011056/10</t>
  </si>
  <si>
    <t>Adelmann Clara Cenxi</t>
  </si>
  <si>
    <t>LAQUA/21382/10</t>
  </si>
  <si>
    <t>Berlamont Daan</t>
  </si>
  <si>
    <t>LAQUA/11535/10</t>
  </si>
  <si>
    <t>Bobev Boyan</t>
  </si>
  <si>
    <t>LAQUA/11400/10</t>
  </si>
  <si>
    <t>Dierick Oscar</t>
  </si>
  <si>
    <t>LAQUA/11495/11</t>
  </si>
  <si>
    <t>Dumon Ilan</t>
  </si>
  <si>
    <t>LAQUA/11452/11</t>
  </si>
  <si>
    <t>Ginkels Febe</t>
  </si>
  <si>
    <t>LAQUA/21494/12</t>
  </si>
  <si>
    <t>Lissens Tuur</t>
  </si>
  <si>
    <t>LAQUA/11393/10</t>
  </si>
  <si>
    <t>Meremans Mathys</t>
  </si>
  <si>
    <t>LAQUA/11407/10</t>
  </si>
  <si>
    <t>Spadea Mattia</t>
  </si>
  <si>
    <t>LAQUA/11461/11</t>
  </si>
  <si>
    <t>Stumm Charles</t>
  </si>
  <si>
    <t>LAQUA/11399/10</t>
  </si>
  <si>
    <t>Teirlinck Louise</t>
  </si>
  <si>
    <t>LAQUA/21392/10</t>
  </si>
  <si>
    <t>Van Nooten Tijl</t>
  </si>
  <si>
    <t>LAQUA/11489/12</t>
  </si>
  <si>
    <t>Van Nooten Vic</t>
  </si>
  <si>
    <t>LAQUA/11454/10</t>
  </si>
  <si>
    <t>Vanderlinden Roald</t>
  </si>
  <si>
    <t>LAQUA/11441/11</t>
  </si>
  <si>
    <t>Vandooren Art</t>
  </si>
  <si>
    <t>LAQUA/11345/08</t>
  </si>
  <si>
    <t>Vernimmen Nicholas</t>
  </si>
  <si>
    <t>LAQUA/11480/12</t>
  </si>
  <si>
    <t>Vranckx Boudewijn</t>
  </si>
  <si>
    <t>LAQUA/11449/11</t>
  </si>
  <si>
    <t>Zouhri Amir</t>
  </si>
  <si>
    <t>LAQUA/11477/10</t>
  </si>
  <si>
    <t>Agrell Raphaël</t>
  </si>
  <si>
    <t>CNSW/009559/07</t>
  </si>
  <si>
    <t>Akilyan Leila</t>
  </si>
  <si>
    <t>CNSW/008884/05</t>
  </si>
  <si>
    <t>Bell Alexander</t>
  </si>
  <si>
    <t>CNSW/009765/05</t>
  </si>
  <si>
    <t>Bensassi Abdallah</t>
  </si>
  <si>
    <t>CNSW/011768/09</t>
  </si>
  <si>
    <t>Boehm Lennart</t>
  </si>
  <si>
    <t>CNSW/011656/10</t>
  </si>
  <si>
    <t>Borowski Brayan</t>
  </si>
  <si>
    <t>CNSW/009669/07</t>
  </si>
  <si>
    <t>Bottoni Isabella</t>
  </si>
  <si>
    <t>CNSW/012532/09</t>
  </si>
  <si>
    <t>Dejaiffe Olivia</t>
  </si>
  <si>
    <t>CNSW/011631/09</t>
  </si>
  <si>
    <t>Deroubaix Noah</t>
  </si>
  <si>
    <t>CNSW/012855/09</t>
  </si>
  <si>
    <t>Dokurno Piotr</t>
  </si>
  <si>
    <t>CNSW/011251/08</t>
  </si>
  <si>
    <t>Dubois Aitana</t>
  </si>
  <si>
    <t>CNSW/011969/06</t>
  </si>
  <si>
    <t>Dusart Eleonora</t>
  </si>
  <si>
    <t>CNSW/012366/06</t>
  </si>
  <si>
    <t>Duthoit Ambre</t>
  </si>
  <si>
    <t>CNSW/012367/07</t>
  </si>
  <si>
    <t>Eversonas Jonas</t>
  </si>
  <si>
    <t>CNSW/011059/10</t>
  </si>
  <si>
    <t>Eversonas Paulius</t>
  </si>
  <si>
    <t>CNSW/012494/12</t>
  </si>
  <si>
    <t>Fila Marek</t>
  </si>
  <si>
    <t>CNSW/012274/08</t>
  </si>
  <si>
    <t>Fobe Romain</t>
  </si>
  <si>
    <t>CNSW/006227/03</t>
  </si>
  <si>
    <t>Frediani Julian</t>
  </si>
  <si>
    <t>CNSW/011408/08</t>
  </si>
  <si>
    <t>Garcia Thomas</t>
  </si>
  <si>
    <t>CNSW/012483/11</t>
  </si>
  <si>
    <t>Gilet Mathis</t>
  </si>
  <si>
    <t>CNSW/005968/05</t>
  </si>
  <si>
    <t>Gorini Federico</t>
  </si>
  <si>
    <t>CNSW/012484/11</t>
  </si>
  <si>
    <t>Halaichuk Andrii</t>
  </si>
  <si>
    <t>CNSW/012027/06</t>
  </si>
  <si>
    <t>Halaichuk Ivan</t>
  </si>
  <si>
    <t>CNSW/011986/05</t>
  </si>
  <si>
    <t>Heymans Alissia</t>
  </si>
  <si>
    <t>CNSW/002917/01</t>
  </si>
  <si>
    <t>Hollands Marnick</t>
  </si>
  <si>
    <t>CNSW/011201/06</t>
  </si>
  <si>
    <t>Hujoel Arnaud</t>
  </si>
  <si>
    <t>CNSW/012025/09</t>
  </si>
  <si>
    <t>Ivanszky Matthias</t>
  </si>
  <si>
    <t>CNSW/009276/09</t>
  </si>
  <si>
    <t>Jany Alex</t>
  </si>
  <si>
    <t>CNSW/010617/10</t>
  </si>
  <si>
    <t>Jenkins Anabelle</t>
  </si>
  <si>
    <t>CNSW/012548/11</t>
  </si>
  <si>
    <t>Jenkins Emma</t>
  </si>
  <si>
    <t>CNSW/008181/09</t>
  </si>
  <si>
    <t>Kadou Chadi</t>
  </si>
  <si>
    <t>CNSW/003978/03</t>
  </si>
  <si>
    <t>Kechagioglou Elpiniki (Niki)</t>
  </si>
  <si>
    <t>CNSW/012482/11</t>
  </si>
  <si>
    <t>Kopa Leena</t>
  </si>
  <si>
    <t>CNSW/012490/10</t>
  </si>
  <si>
    <t>Kovacs Lilla</t>
  </si>
  <si>
    <t>CNSW/012590/10</t>
  </si>
  <si>
    <t>Krolik Julian</t>
  </si>
  <si>
    <t>CNSW/010568/09</t>
  </si>
  <si>
    <t>Kyriakides Niels</t>
  </si>
  <si>
    <t>CNSW/007831/04</t>
  </si>
  <si>
    <t>Lachiri Gongora Ismail</t>
  </si>
  <si>
    <t>CNSW/011819/08</t>
  </si>
  <si>
    <t>Lachiri Gongora Majda</t>
  </si>
  <si>
    <t>CNSW/011818/06</t>
  </si>
  <si>
    <t>Lams Alexia</t>
  </si>
  <si>
    <t>CNSW/009514/04</t>
  </si>
  <si>
    <t>Lunakova Kristina</t>
  </si>
  <si>
    <t>CNSW/012864/04</t>
  </si>
  <si>
    <t>MacHale Julia</t>
  </si>
  <si>
    <t>CNSW/010030/09</t>
  </si>
  <si>
    <t>MacHale Liam</t>
  </si>
  <si>
    <t>CNSW/010031/07</t>
  </si>
  <si>
    <t>MacHale Tiago</t>
  </si>
  <si>
    <t>CNSW/012078/11</t>
  </si>
  <si>
    <t>Makri Georgia</t>
  </si>
  <si>
    <t>CNSW/011377/06</t>
  </si>
  <si>
    <t>Makris Achilleas</t>
  </si>
  <si>
    <t>CNSW/011378/05</t>
  </si>
  <si>
    <t>Marion Xavier</t>
  </si>
  <si>
    <t>CNSW/003289/03</t>
  </si>
  <si>
    <t>Marzouki Sandra</t>
  </si>
  <si>
    <t>CNSW/012481/10</t>
  </si>
  <si>
    <t>Mikolas Damian</t>
  </si>
  <si>
    <t>CNSW/011306/05</t>
  </si>
  <si>
    <t>Moriau Pierrick</t>
  </si>
  <si>
    <t>CNSW/008173/07</t>
  </si>
  <si>
    <t>Moriau Thibault</t>
  </si>
  <si>
    <t>CNSW/000632/99</t>
  </si>
  <si>
    <t>Nykvist Marcus</t>
  </si>
  <si>
    <t>CNSW/010723/04</t>
  </si>
  <si>
    <t>Ohliger Marjorie</t>
  </si>
  <si>
    <t>CNSW/007844/07</t>
  </si>
  <si>
    <t>Ohliger Noémie</t>
  </si>
  <si>
    <t>CNSW/010035/09</t>
  </si>
  <si>
    <t>Ollinger Lilly</t>
  </si>
  <si>
    <t>CNSW/012491/09</t>
  </si>
  <si>
    <t>Pauwels Maëlle</t>
  </si>
  <si>
    <t>CNSW/011217/08</t>
  </si>
  <si>
    <t>Pollmeier Benedict</t>
  </si>
  <si>
    <t>CNSW/011058/10</t>
  </si>
  <si>
    <t>Porton Olivia</t>
  </si>
  <si>
    <t>CNSW/001660/02</t>
  </si>
  <si>
    <t>Rabie Ilias</t>
  </si>
  <si>
    <t>CNSW/009666/08</t>
  </si>
  <si>
    <t>Ravanetti Léa</t>
  </si>
  <si>
    <t>CNSW/007970/05</t>
  </si>
  <si>
    <t>Renaud Alva</t>
  </si>
  <si>
    <t>CNSW/011653/09</t>
  </si>
  <si>
    <t>Robba Enrico</t>
  </si>
  <si>
    <t>CNSW/012493/11</t>
  </si>
  <si>
    <t>Schoemans Coralie</t>
  </si>
  <si>
    <t>CNSW/009350/02</t>
  </si>
  <si>
    <t>Sedgman Charlie</t>
  </si>
  <si>
    <t>CNSW/012003/08</t>
  </si>
  <si>
    <t>Skrobot Maya</t>
  </si>
  <si>
    <t>CNSW/011622/08</t>
  </si>
  <si>
    <t>Stojanov Eva</t>
  </si>
  <si>
    <t>CNSW/012769/11</t>
  </si>
  <si>
    <t>Stojanov Irina</t>
  </si>
  <si>
    <t>CNSW/012770/09</t>
  </si>
  <si>
    <t>Terterov Arsène</t>
  </si>
  <si>
    <t>CNSW/012492/11</t>
  </si>
  <si>
    <t>Van Bellegem Simon</t>
  </si>
  <si>
    <t>CNSW/007001/06</t>
  </si>
  <si>
    <t>Van der Schueren Margot</t>
  </si>
  <si>
    <t>CNSW/007712/03</t>
  </si>
  <si>
    <t>Van Oudenhove Naïs</t>
  </si>
  <si>
    <t>CNSW/001686/99</t>
  </si>
  <si>
    <t>Vano Ivan</t>
  </si>
  <si>
    <t>CNSW/011469/05</t>
  </si>
  <si>
    <t>Vanova Tatiana</t>
  </si>
  <si>
    <t>CNSW/011642/10</t>
  </si>
  <si>
    <t>Vasilescu Ioana</t>
  </si>
  <si>
    <t>CNSW/008183/07</t>
  </si>
  <si>
    <t>Vatovec Arabela</t>
  </si>
  <si>
    <t>CNSW/008289/08</t>
  </si>
  <si>
    <t>Webers Giorgia</t>
  </si>
  <si>
    <t>CNSW/007679/05</t>
  </si>
  <si>
    <t>Xenou Virginia</t>
  </si>
  <si>
    <t>CNSW/011249/09</t>
  </si>
  <si>
    <t>Zhukova Maria</t>
  </si>
  <si>
    <t>CNSW/012761/12</t>
  </si>
  <si>
    <t>Zipper Evy</t>
  </si>
  <si>
    <t>CNSW/010567/09</t>
  </si>
  <si>
    <t>Alves Joana</t>
  </si>
  <si>
    <t>RBP/012622/10</t>
  </si>
  <si>
    <t>Ambroes Benjamin</t>
  </si>
  <si>
    <t>RBP/006087/98</t>
  </si>
  <si>
    <t>D'Agostino Martina</t>
  </si>
  <si>
    <t>RBP//10</t>
  </si>
  <si>
    <t>Demonty Sébastien</t>
  </si>
  <si>
    <t>RBP/009091/07</t>
  </si>
  <si>
    <t>Francotte Marine</t>
  </si>
  <si>
    <t>RBP/009180/08</t>
  </si>
  <si>
    <t>Gautier Léa</t>
  </si>
  <si>
    <t>RBP/012621/07</t>
  </si>
  <si>
    <t>Goeminne Mérédith</t>
  </si>
  <si>
    <t>RBP/050982/05</t>
  </si>
  <si>
    <t>Gonzalez Y Gonzalez Roméo</t>
  </si>
  <si>
    <t>RBP/010290/07</t>
  </si>
  <si>
    <t>Krukowska Jagoda</t>
  </si>
  <si>
    <t>RBP/009443/05</t>
  </si>
  <si>
    <t>Limbree Gabriel</t>
  </si>
  <si>
    <t>RBP/012882/08</t>
  </si>
  <si>
    <t>Pierloot Camille</t>
  </si>
  <si>
    <t>RBP/012883/09</t>
  </si>
  <si>
    <t>Roussel-Burley Nina</t>
  </si>
  <si>
    <t>RBP/079012/09</t>
  </si>
  <si>
    <t>Santoro Alexandra</t>
  </si>
  <si>
    <t>RBP/012635/10</t>
  </si>
  <si>
    <t>Santoro Martina</t>
  </si>
  <si>
    <t>RBP/012636/10</t>
  </si>
  <si>
    <t>Buchet Romain</t>
  </si>
  <si>
    <t>SCR/011353/11</t>
  </si>
  <si>
    <t>Colinet Charlotte</t>
  </si>
  <si>
    <t>SCR/010655/07</t>
  </si>
  <si>
    <t>Colinet Manon</t>
  </si>
  <si>
    <t>SCR/010656/07</t>
  </si>
  <si>
    <t>Delrue Mila</t>
  </si>
  <si>
    <t>SCR/012317/07</t>
  </si>
  <si>
    <t>Denef Anne-Laure</t>
  </si>
  <si>
    <t>SCR/009708/06</t>
  </si>
  <si>
    <t>Dury Elisabeth</t>
  </si>
  <si>
    <t>SCR/010250/10</t>
  </si>
  <si>
    <t>Dury Jonathan</t>
  </si>
  <si>
    <t>SCR/011354/12</t>
  </si>
  <si>
    <t>Godefroid Charlize</t>
  </si>
  <si>
    <t>SCR/010172/10</t>
  </si>
  <si>
    <t>Ledens Victor</t>
  </si>
  <si>
    <t>SCR/009142/06</t>
  </si>
  <si>
    <t>Mambour Philippe</t>
  </si>
  <si>
    <t>SCR/010662/08</t>
  </si>
  <si>
    <t>Mertens-Goossens Manuela</t>
  </si>
  <si>
    <t>SCR/010174/10</t>
  </si>
  <si>
    <t>Mertens-Goossens Milena</t>
  </si>
  <si>
    <t>SCR/009143/07</t>
  </si>
  <si>
    <t>Perez Zubrzycka-Perez Laia</t>
  </si>
  <si>
    <t>SCR/011428/08</t>
  </si>
  <si>
    <t>Tassenoy Apolline</t>
  </si>
  <si>
    <t>SCR/011555/11</t>
  </si>
  <si>
    <t>Tassenoy Tom</t>
  </si>
  <si>
    <t>SCR/012605/13</t>
  </si>
  <si>
    <t>GILLISJANS DEKOCK Hugo</t>
  </si>
  <si>
    <t>SCR/012606/12</t>
  </si>
  <si>
    <t>DE MEUNYNCK Victor</t>
  </si>
  <si>
    <t>CNSW/009261/94</t>
  </si>
  <si>
    <t>RATTI Michele</t>
  </si>
  <si>
    <t>CNSW/011060/87</t>
  </si>
  <si>
    <t>Compétition - Woluwé-St-Pierre - 25 mars 2023</t>
  </si>
  <si>
    <t>Classement : F Canetons 1</t>
  </si>
  <si>
    <t>Classement : M Canetons 1</t>
  </si>
  <si>
    <t>Classement : F Canetons 2</t>
  </si>
  <si>
    <t>Classement : M Canetons 2</t>
  </si>
  <si>
    <t>Classement : F Benjamins</t>
  </si>
  <si>
    <t>Classement : M Benjamins</t>
  </si>
  <si>
    <t>Classement : F Minimes</t>
  </si>
  <si>
    <t>Classement : M Minimes</t>
  </si>
  <si>
    <t>Classement : F Cadets</t>
  </si>
  <si>
    <t>Classement : M Cadets</t>
  </si>
  <si>
    <t>Classement : F Jun-Sen</t>
  </si>
  <si>
    <t>Classement : M Jun-Sen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</si>
</sst>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;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64" fontId="1" fillId="0" borderId="3" xfId="0" applyNumberFormat="1" applyFont="1" applyBorder="1"/>
    <xf numFmtId="0" fontId="3" fillId="0" borderId="0" xfId="0" applyFont="1"/>
    <xf numFmtId="0" fontId="4" fillId="0" borderId="0" xfId="0" applyFont="1"/>
    <xf numFmtId="164" fontId="1" fillId="0" borderId="2" xfId="0" applyNumberFormat="1" applyFont="1" applyBorder="1"/>
    <xf numFmtId="164" fontId="2" fillId="0" borderId="3" xfId="0" applyNumberFormat="1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2" xfId="0" applyFill="1" applyBorder="1"/>
    <xf numFmtId="164" fontId="1" fillId="2" borderId="3" xfId="0" applyNumberFormat="1" applyFont="1" applyFill="1" applyBorder="1"/>
    <xf numFmtId="0" fontId="0" fillId="2" borderId="3" xfId="0" applyFill="1" applyBorder="1"/>
    <xf numFmtId="164" fontId="2" fillId="2" borderId="3" xfId="0" applyNumberFormat="1" applyFont="1" applyFill="1" applyBorder="1"/>
    <xf numFmtId="0" fontId="0" fillId="0" borderId="0" xfId="0" applyFill="1"/>
    <xf numFmtId="164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workbookViewId="0"/>
  </sheetViews>
  <sheetFormatPr baseColWidth="10" defaultRowHeight="15" x14ac:dyDescent="0.25"/>
  <cols>
    <col min="1" max="1" width="5.42578125" bestFit="1" customWidth="1"/>
    <col min="2" max="2" width="11.140625" bestFit="1" customWidth="1"/>
    <col min="3" max="3" width="15.42578125" bestFit="1" customWidth="1"/>
    <col min="4" max="4" width="9" bestFit="1" customWidth="1"/>
    <col min="5" max="7" width="2" hidden="1" customWidth="1"/>
    <col min="8" max="8" width="4" bestFit="1" customWidth="1"/>
    <col min="9" max="13" width="2" hidden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497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188</v>
      </c>
      <c r="C6" s="1" t="s">
        <v>189</v>
      </c>
      <c r="D6" s="2">
        <f>SUMIF(E6:N6,"&gt;0")</f>
        <v>142</v>
      </c>
      <c r="E6" s="3"/>
      <c r="F6" s="4"/>
      <c r="G6" s="4"/>
      <c r="H6" s="5">
        <v>142</v>
      </c>
      <c r="I6" s="4"/>
      <c r="J6" s="4"/>
      <c r="K6" s="4"/>
      <c r="L6" s="4"/>
      <c r="M6" s="4"/>
      <c r="N6" s="4"/>
    </row>
  </sheetData>
  <sortState xmlns:xlrd2="http://schemas.microsoft.com/office/spreadsheetml/2017/richdata2" ref="A2:N2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6"/>
  <sheetViews>
    <sheetView workbookViewId="0"/>
  </sheetViews>
  <sheetFormatPr baseColWidth="10" defaultRowHeight="15" x14ac:dyDescent="0.25"/>
  <cols>
    <col min="1" max="1" width="5.42578125" bestFit="1" customWidth="1"/>
    <col min="2" max="2" width="25.85546875" bestFit="1" customWidth="1"/>
    <col min="3" max="3" width="16.28515625" bestFit="1" customWidth="1"/>
    <col min="4" max="4" width="9" bestFit="1" customWidth="1"/>
    <col min="5" max="5" width="4" bestFit="1" customWidth="1"/>
    <col min="6" max="8" width="2" hidden="1" customWidth="1"/>
    <col min="9" max="9" width="4" bestFit="1" customWidth="1"/>
    <col min="10" max="10" width="2" hidden="1" customWidth="1"/>
    <col min="11" max="11" width="4" bestFit="1" customWidth="1"/>
    <col min="12" max="12" width="2" hidden="1" customWidth="1"/>
    <col min="13" max="13" width="4" bestFit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506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286</v>
      </c>
      <c r="C6" s="1" t="s">
        <v>287</v>
      </c>
      <c r="D6" s="2">
        <f t="shared" ref="D6:D26" si="0">SUMIF(E6:N6,"&gt;0")</f>
        <v>1405</v>
      </c>
      <c r="E6" s="8">
        <v>468</v>
      </c>
      <c r="F6" s="4"/>
      <c r="G6" s="4"/>
      <c r="H6" s="4"/>
      <c r="I6" s="5">
        <v>479</v>
      </c>
      <c r="J6" s="4"/>
      <c r="K6" s="4"/>
      <c r="L6" s="4"/>
      <c r="M6" s="5">
        <v>458</v>
      </c>
      <c r="N6" s="4"/>
    </row>
    <row r="7" spans="1:14" x14ac:dyDescent="0.25">
      <c r="A7" s="1">
        <v>2</v>
      </c>
      <c r="B7" s="1" t="s">
        <v>372</v>
      </c>
      <c r="C7" s="1" t="s">
        <v>373</v>
      </c>
      <c r="D7" s="2">
        <f t="shared" si="0"/>
        <v>1285</v>
      </c>
      <c r="E7" s="8">
        <v>353</v>
      </c>
      <c r="F7" s="4"/>
      <c r="G7" s="4"/>
      <c r="H7" s="4"/>
      <c r="I7" s="4"/>
      <c r="J7" s="4"/>
      <c r="K7" s="5">
        <v>408</v>
      </c>
      <c r="L7" s="4"/>
      <c r="M7" s="5">
        <v>524</v>
      </c>
      <c r="N7" s="4"/>
    </row>
    <row r="8" spans="1:14" x14ac:dyDescent="0.25">
      <c r="A8" s="1">
        <v>3</v>
      </c>
      <c r="B8" s="1" t="s">
        <v>358</v>
      </c>
      <c r="C8" s="1" t="s">
        <v>359</v>
      </c>
      <c r="D8" s="2">
        <f t="shared" si="0"/>
        <v>1283</v>
      </c>
      <c r="E8" s="8">
        <v>366</v>
      </c>
      <c r="F8" s="4"/>
      <c r="G8" s="4"/>
      <c r="H8" s="4"/>
      <c r="I8" s="5">
        <v>435</v>
      </c>
      <c r="J8" s="4"/>
      <c r="K8" s="4"/>
      <c r="L8" s="4"/>
      <c r="M8" s="5">
        <v>482</v>
      </c>
      <c r="N8" s="4"/>
    </row>
    <row r="9" spans="1:14" x14ac:dyDescent="0.25">
      <c r="A9" s="1">
        <v>4</v>
      </c>
      <c r="B9" s="1" t="s">
        <v>136</v>
      </c>
      <c r="C9" s="1" t="s">
        <v>137</v>
      </c>
      <c r="D9" s="2">
        <f t="shared" si="0"/>
        <v>1145</v>
      </c>
      <c r="E9" s="3"/>
      <c r="F9" s="4"/>
      <c r="G9" s="4"/>
      <c r="H9" s="4"/>
      <c r="I9" s="5">
        <v>383</v>
      </c>
      <c r="J9" s="4"/>
      <c r="K9" s="5">
        <v>343</v>
      </c>
      <c r="L9" s="4"/>
      <c r="M9" s="5">
        <v>419</v>
      </c>
      <c r="N9" s="4"/>
    </row>
    <row r="10" spans="1:14" x14ac:dyDescent="0.25">
      <c r="A10" s="1">
        <v>5</v>
      </c>
      <c r="B10" s="1" t="s">
        <v>478</v>
      </c>
      <c r="C10" s="1" t="s">
        <v>479</v>
      </c>
      <c r="D10" s="2">
        <f t="shared" si="0"/>
        <v>1099</v>
      </c>
      <c r="E10" s="8">
        <v>339</v>
      </c>
      <c r="F10" s="4"/>
      <c r="G10" s="4"/>
      <c r="H10" s="4"/>
      <c r="I10" s="9">
        <v>-314</v>
      </c>
      <c r="J10" s="4"/>
      <c r="K10" s="5">
        <v>404</v>
      </c>
      <c r="L10" s="4"/>
      <c r="M10" s="5">
        <v>356</v>
      </c>
      <c r="N10" s="4"/>
    </row>
    <row r="11" spans="1:14" x14ac:dyDescent="0.25">
      <c r="A11" s="1">
        <v>6</v>
      </c>
      <c r="B11" s="1" t="s">
        <v>276</v>
      </c>
      <c r="C11" s="1" t="s">
        <v>277</v>
      </c>
      <c r="D11" s="2">
        <f t="shared" si="0"/>
        <v>1078</v>
      </c>
      <c r="E11" s="8">
        <v>274</v>
      </c>
      <c r="F11" s="4"/>
      <c r="G11" s="4"/>
      <c r="H11" s="4"/>
      <c r="I11" s="5">
        <v>410</v>
      </c>
      <c r="J11" s="4"/>
      <c r="K11" s="4"/>
      <c r="L11" s="4"/>
      <c r="M11" s="5">
        <v>394</v>
      </c>
      <c r="N11" s="4"/>
    </row>
    <row r="12" spans="1:14" x14ac:dyDescent="0.25">
      <c r="A12" s="1">
        <v>7</v>
      </c>
      <c r="B12" s="1" t="s">
        <v>348</v>
      </c>
      <c r="C12" s="1" t="s">
        <v>349</v>
      </c>
      <c r="D12" s="2">
        <f t="shared" si="0"/>
        <v>1029</v>
      </c>
      <c r="E12" s="8">
        <v>329</v>
      </c>
      <c r="F12" s="4"/>
      <c r="G12" s="4"/>
      <c r="H12" s="4"/>
      <c r="I12" s="5">
        <v>320</v>
      </c>
      <c r="J12" s="4"/>
      <c r="K12" s="4"/>
      <c r="L12" s="4"/>
      <c r="M12" s="5">
        <v>380</v>
      </c>
      <c r="N12" s="4"/>
    </row>
    <row r="13" spans="1:14" x14ac:dyDescent="0.25">
      <c r="A13" s="1">
        <v>8</v>
      </c>
      <c r="B13" s="1" t="s">
        <v>164</v>
      </c>
      <c r="C13" s="1" t="s">
        <v>165</v>
      </c>
      <c r="D13" s="2">
        <f t="shared" si="0"/>
        <v>995</v>
      </c>
      <c r="E13" s="8">
        <v>310</v>
      </c>
      <c r="F13" s="4"/>
      <c r="G13" s="4"/>
      <c r="H13" s="4"/>
      <c r="I13" s="5">
        <v>386</v>
      </c>
      <c r="J13" s="4"/>
      <c r="K13" s="5">
        <v>299</v>
      </c>
      <c r="L13" s="4"/>
      <c r="M13" s="4"/>
      <c r="N13" s="4"/>
    </row>
    <row r="14" spans="1:14" x14ac:dyDescent="0.25">
      <c r="A14" s="1">
        <v>9</v>
      </c>
      <c r="B14" s="1" t="s">
        <v>306</v>
      </c>
      <c r="C14" s="1" t="s">
        <v>307</v>
      </c>
      <c r="D14" s="2">
        <f t="shared" si="0"/>
        <v>854</v>
      </c>
      <c r="E14" s="8">
        <v>261</v>
      </c>
      <c r="F14" s="4"/>
      <c r="G14" s="4"/>
      <c r="H14" s="4"/>
      <c r="I14" s="5">
        <v>225</v>
      </c>
      <c r="J14" s="4"/>
      <c r="K14" s="4"/>
      <c r="L14" s="4"/>
      <c r="M14" s="5">
        <v>368</v>
      </c>
      <c r="N14" s="4"/>
    </row>
    <row r="15" spans="1:14" x14ac:dyDescent="0.25">
      <c r="A15" s="1">
        <v>10</v>
      </c>
      <c r="B15" s="1" t="s">
        <v>138</v>
      </c>
      <c r="C15" s="1" t="s">
        <v>139</v>
      </c>
      <c r="D15" s="2">
        <f t="shared" si="0"/>
        <v>832</v>
      </c>
      <c r="E15" s="8">
        <v>205</v>
      </c>
      <c r="F15" s="4"/>
      <c r="G15" s="4"/>
      <c r="H15" s="4"/>
      <c r="I15" s="4"/>
      <c r="J15" s="4"/>
      <c r="K15" s="5">
        <v>297</v>
      </c>
      <c r="L15" s="4"/>
      <c r="M15" s="5">
        <v>330</v>
      </c>
      <c r="N15" s="4"/>
    </row>
    <row r="16" spans="1:14" x14ac:dyDescent="0.25">
      <c r="A16" s="1">
        <v>11</v>
      </c>
      <c r="B16" s="1" t="s">
        <v>268</v>
      </c>
      <c r="C16" s="1" t="s">
        <v>269</v>
      </c>
      <c r="D16" s="2">
        <f t="shared" si="0"/>
        <v>813</v>
      </c>
      <c r="E16" s="3"/>
      <c r="F16" s="4"/>
      <c r="G16" s="4"/>
      <c r="H16" s="4"/>
      <c r="I16" s="5">
        <v>392</v>
      </c>
      <c r="J16" s="4"/>
      <c r="K16" s="4"/>
      <c r="L16" s="4"/>
      <c r="M16" s="5">
        <v>421</v>
      </c>
      <c r="N16" s="4"/>
    </row>
    <row r="17" spans="1:14" x14ac:dyDescent="0.25">
      <c r="A17" s="1">
        <v>12</v>
      </c>
      <c r="B17" s="1" t="s">
        <v>146</v>
      </c>
      <c r="C17" s="1" t="s">
        <v>147</v>
      </c>
      <c r="D17" s="2">
        <f t="shared" si="0"/>
        <v>761</v>
      </c>
      <c r="E17" s="3"/>
      <c r="F17" s="4"/>
      <c r="G17" s="4"/>
      <c r="H17" s="4"/>
      <c r="I17" s="4"/>
      <c r="J17" s="4"/>
      <c r="K17" s="5">
        <v>330</v>
      </c>
      <c r="L17" s="4"/>
      <c r="M17" s="5">
        <v>431</v>
      </c>
      <c r="N17" s="4"/>
    </row>
    <row r="18" spans="1:14" x14ac:dyDescent="0.25">
      <c r="A18" s="1">
        <v>13</v>
      </c>
      <c r="B18" s="1" t="s">
        <v>446</v>
      </c>
      <c r="C18" s="1" t="s">
        <v>447</v>
      </c>
      <c r="D18" s="2">
        <f t="shared" si="0"/>
        <v>727</v>
      </c>
      <c r="E18" s="3"/>
      <c r="F18" s="4"/>
      <c r="G18" s="4"/>
      <c r="H18" s="4"/>
      <c r="I18" s="5">
        <v>310</v>
      </c>
      <c r="J18" s="4"/>
      <c r="K18" s="4"/>
      <c r="L18" s="4"/>
      <c r="M18" s="5">
        <v>417</v>
      </c>
      <c r="N18" s="4"/>
    </row>
    <row r="19" spans="1:14" x14ac:dyDescent="0.25">
      <c r="A19" s="1">
        <v>14</v>
      </c>
      <c r="B19" s="1" t="s">
        <v>168</v>
      </c>
      <c r="C19" s="1" t="s">
        <v>169</v>
      </c>
      <c r="D19" s="2">
        <f t="shared" si="0"/>
        <v>708</v>
      </c>
      <c r="E19" s="3"/>
      <c r="F19" s="4"/>
      <c r="G19" s="4"/>
      <c r="H19" s="4"/>
      <c r="I19" s="5">
        <v>0</v>
      </c>
      <c r="J19" s="4"/>
      <c r="K19" s="5">
        <v>315</v>
      </c>
      <c r="L19" s="4"/>
      <c r="M19" s="5">
        <v>393</v>
      </c>
      <c r="N19" s="4"/>
    </row>
    <row r="20" spans="1:14" x14ac:dyDescent="0.25">
      <c r="A20" s="1">
        <v>15</v>
      </c>
      <c r="B20" s="1" t="s">
        <v>438</v>
      </c>
      <c r="C20" s="1" t="s">
        <v>439</v>
      </c>
      <c r="D20" s="2">
        <f t="shared" si="0"/>
        <v>643</v>
      </c>
      <c r="E20" s="3"/>
      <c r="F20" s="4"/>
      <c r="G20" s="4"/>
      <c r="H20" s="4"/>
      <c r="I20" s="4"/>
      <c r="J20" s="4"/>
      <c r="K20" s="5">
        <v>331</v>
      </c>
      <c r="L20" s="4"/>
      <c r="M20" s="5">
        <v>312</v>
      </c>
      <c r="N20" s="4"/>
    </row>
    <row r="21" spans="1:14" x14ac:dyDescent="0.25">
      <c r="A21" s="1">
        <v>16</v>
      </c>
      <c r="B21" s="1" t="s">
        <v>294</v>
      </c>
      <c r="C21" s="1" t="s">
        <v>295</v>
      </c>
      <c r="D21" s="2">
        <f t="shared" si="0"/>
        <v>589</v>
      </c>
      <c r="E21" s="3"/>
      <c r="F21" s="4"/>
      <c r="G21" s="4"/>
      <c r="H21" s="4"/>
      <c r="I21" s="5">
        <v>273</v>
      </c>
      <c r="J21" s="4"/>
      <c r="K21" s="4"/>
      <c r="L21" s="4"/>
      <c r="M21" s="5">
        <v>316</v>
      </c>
      <c r="N21" s="4"/>
    </row>
    <row r="22" spans="1:14" x14ac:dyDescent="0.25">
      <c r="A22" s="1">
        <v>17</v>
      </c>
      <c r="B22" s="1" t="s">
        <v>390</v>
      </c>
      <c r="C22" s="1" t="s">
        <v>391</v>
      </c>
      <c r="D22" s="2">
        <f t="shared" si="0"/>
        <v>464</v>
      </c>
      <c r="E22" s="8">
        <v>464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1">
        <v>18</v>
      </c>
      <c r="B23" s="1" t="s">
        <v>450</v>
      </c>
      <c r="C23" s="1" t="s">
        <v>451</v>
      </c>
      <c r="D23" s="2">
        <f t="shared" si="0"/>
        <v>433</v>
      </c>
      <c r="E23" s="3"/>
      <c r="F23" s="4"/>
      <c r="G23" s="4"/>
      <c r="H23" s="4"/>
      <c r="I23" s="4"/>
      <c r="J23" s="4"/>
      <c r="K23" s="5">
        <v>215</v>
      </c>
      <c r="L23" s="4"/>
      <c r="M23" s="5">
        <v>218</v>
      </c>
      <c r="N23" s="4"/>
    </row>
    <row r="24" spans="1:14" x14ac:dyDescent="0.25">
      <c r="A24" s="1">
        <v>19</v>
      </c>
      <c r="B24" s="1" t="s">
        <v>46</v>
      </c>
      <c r="C24" s="1" t="s">
        <v>47</v>
      </c>
      <c r="D24" s="2">
        <f t="shared" si="0"/>
        <v>337</v>
      </c>
      <c r="E24" s="8">
        <v>0</v>
      </c>
      <c r="F24" s="4"/>
      <c r="G24" s="4"/>
      <c r="H24" s="4"/>
      <c r="I24" s="5">
        <v>0</v>
      </c>
      <c r="J24" s="4"/>
      <c r="K24" s="4"/>
      <c r="L24" s="4"/>
      <c r="M24" s="5">
        <v>337</v>
      </c>
      <c r="N24" s="4"/>
    </row>
    <row r="25" spans="1:14" x14ac:dyDescent="0.25">
      <c r="A25" s="1">
        <v>20</v>
      </c>
      <c r="B25" s="1" t="s">
        <v>170</v>
      </c>
      <c r="C25" s="1" t="s">
        <v>171</v>
      </c>
      <c r="D25" s="2">
        <f t="shared" si="0"/>
        <v>287</v>
      </c>
      <c r="E25" s="3"/>
      <c r="F25" s="4"/>
      <c r="G25" s="4"/>
      <c r="H25" s="4"/>
      <c r="I25" s="4"/>
      <c r="J25" s="4"/>
      <c r="K25" s="4"/>
      <c r="L25" s="4"/>
      <c r="M25" s="5">
        <v>287</v>
      </c>
      <c r="N25" s="4"/>
    </row>
    <row r="26" spans="1:14" x14ac:dyDescent="0.25">
      <c r="A26" s="1">
        <v>21</v>
      </c>
      <c r="B26" s="1" t="s">
        <v>310</v>
      </c>
      <c r="C26" s="1" t="s">
        <v>311</v>
      </c>
      <c r="D26" s="2">
        <f t="shared" si="0"/>
        <v>0</v>
      </c>
      <c r="E26" s="8">
        <v>0</v>
      </c>
      <c r="F26" s="4"/>
      <c r="G26" s="4"/>
      <c r="H26" s="4"/>
      <c r="I26" s="4"/>
      <c r="J26" s="4"/>
      <c r="K26" s="4"/>
      <c r="L26" s="4"/>
      <c r="M26" s="5">
        <v>0</v>
      </c>
      <c r="N26" s="4"/>
    </row>
  </sheetData>
  <sortState xmlns:xlrd2="http://schemas.microsoft.com/office/spreadsheetml/2017/richdata2" ref="A2:N22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8"/>
  <sheetViews>
    <sheetView workbookViewId="0">
      <selection activeCell="A14" sqref="A14:N14"/>
    </sheetView>
  </sheetViews>
  <sheetFormatPr baseColWidth="10" defaultRowHeight="15" x14ac:dyDescent="0.25"/>
  <cols>
    <col min="1" max="1" width="5.42578125" bestFit="1" customWidth="1"/>
    <col min="2" max="2" width="23.5703125" bestFit="1" customWidth="1"/>
    <col min="3" max="3" width="16.28515625" bestFit="1" customWidth="1"/>
    <col min="4" max="4" width="9" bestFit="1" customWidth="1"/>
    <col min="5" max="5" width="2" hidden="1" customWidth="1"/>
    <col min="6" max="6" width="4" bestFit="1" customWidth="1"/>
    <col min="7" max="9" width="2" hidden="1" customWidth="1"/>
    <col min="10" max="10" width="4" bestFit="1" customWidth="1"/>
    <col min="11" max="11" width="2" hidden="1" customWidth="1"/>
    <col min="12" max="12" width="4" bestFit="1" customWidth="1"/>
    <col min="13" max="13" width="2" hidden="1" customWidth="1"/>
    <col min="14" max="14" width="4" bestFit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507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362</v>
      </c>
      <c r="C6" s="1" t="s">
        <v>363</v>
      </c>
      <c r="D6" s="2">
        <f t="shared" ref="D6:D28" si="0">SUMIF(E6:N6,"&gt;0")</f>
        <v>1578</v>
      </c>
      <c r="E6" s="3"/>
      <c r="F6" s="5">
        <v>481</v>
      </c>
      <c r="G6" s="4"/>
      <c r="H6" s="4"/>
      <c r="I6" s="4"/>
      <c r="J6" s="5">
        <v>550</v>
      </c>
      <c r="K6" s="4"/>
      <c r="L6" s="4"/>
      <c r="M6" s="4"/>
      <c r="N6" s="5">
        <v>547</v>
      </c>
    </row>
    <row r="7" spans="1:14" x14ac:dyDescent="0.25">
      <c r="A7" s="1">
        <v>2</v>
      </c>
      <c r="B7" s="1" t="s">
        <v>278</v>
      </c>
      <c r="C7" s="1" t="s">
        <v>279</v>
      </c>
      <c r="D7" s="2">
        <f t="shared" si="0"/>
        <v>1403</v>
      </c>
      <c r="E7" s="3"/>
      <c r="F7" s="5">
        <v>382</v>
      </c>
      <c r="G7" s="4"/>
      <c r="H7" s="4"/>
      <c r="I7" s="4"/>
      <c r="J7" s="5">
        <v>495</v>
      </c>
      <c r="K7" s="4"/>
      <c r="L7" s="4"/>
      <c r="M7" s="4"/>
      <c r="N7" s="5">
        <v>526</v>
      </c>
    </row>
    <row r="8" spans="1:14" x14ac:dyDescent="0.25">
      <c r="A8" s="1">
        <v>3</v>
      </c>
      <c r="B8" s="1" t="s">
        <v>350</v>
      </c>
      <c r="C8" s="1" t="s">
        <v>351</v>
      </c>
      <c r="D8" s="2">
        <f t="shared" si="0"/>
        <v>1310</v>
      </c>
      <c r="E8" s="3"/>
      <c r="F8" s="5">
        <v>341</v>
      </c>
      <c r="G8" s="4"/>
      <c r="H8" s="4"/>
      <c r="I8" s="4"/>
      <c r="J8" s="5">
        <v>439</v>
      </c>
      <c r="K8" s="4"/>
      <c r="L8" s="4"/>
      <c r="M8" s="4"/>
      <c r="N8" s="5">
        <v>530</v>
      </c>
    </row>
    <row r="9" spans="1:14" x14ac:dyDescent="0.25">
      <c r="A9" s="10">
        <v>4</v>
      </c>
      <c r="B9" s="10" t="s">
        <v>104</v>
      </c>
      <c r="C9" s="10" t="s">
        <v>105</v>
      </c>
      <c r="D9" s="11">
        <f t="shared" si="0"/>
        <v>1219</v>
      </c>
      <c r="E9" s="12"/>
      <c r="F9" s="13">
        <v>350</v>
      </c>
      <c r="G9" s="14"/>
      <c r="H9" s="14"/>
      <c r="I9" s="14"/>
      <c r="J9" s="13">
        <v>379</v>
      </c>
      <c r="K9" s="14"/>
      <c r="L9" s="14"/>
      <c r="M9" s="14"/>
      <c r="N9" s="13">
        <v>490</v>
      </c>
    </row>
    <row r="10" spans="1:14" x14ac:dyDescent="0.25">
      <c r="A10" s="1">
        <v>5</v>
      </c>
      <c r="B10" s="1" t="s">
        <v>48</v>
      </c>
      <c r="C10" s="1" t="s">
        <v>49</v>
      </c>
      <c r="D10" s="2">
        <f t="shared" si="0"/>
        <v>1210</v>
      </c>
      <c r="E10" s="3"/>
      <c r="F10" s="5">
        <v>373</v>
      </c>
      <c r="G10" s="4"/>
      <c r="H10" s="4"/>
      <c r="I10" s="4"/>
      <c r="J10" s="5">
        <v>427</v>
      </c>
      <c r="K10" s="4"/>
      <c r="L10" s="4"/>
      <c r="M10" s="4"/>
      <c r="N10" s="5">
        <v>410</v>
      </c>
    </row>
    <row r="11" spans="1:14" x14ac:dyDescent="0.25">
      <c r="A11" s="1">
        <v>6</v>
      </c>
      <c r="B11" s="1" t="s">
        <v>230</v>
      </c>
      <c r="C11" s="1" t="s">
        <v>231</v>
      </c>
      <c r="D11" s="2">
        <f t="shared" si="0"/>
        <v>1186</v>
      </c>
      <c r="E11" s="3"/>
      <c r="F11" s="5">
        <v>363</v>
      </c>
      <c r="G11" s="4"/>
      <c r="H11" s="4"/>
      <c r="I11" s="4"/>
      <c r="J11" s="4"/>
      <c r="K11" s="4"/>
      <c r="L11" s="5">
        <v>378</v>
      </c>
      <c r="M11" s="4"/>
      <c r="N11" s="5">
        <v>445</v>
      </c>
    </row>
    <row r="12" spans="1:14" x14ac:dyDescent="0.25">
      <c r="A12" s="1">
        <v>7</v>
      </c>
      <c r="B12" s="1" t="s">
        <v>468</v>
      </c>
      <c r="C12" s="1" t="s">
        <v>469</v>
      </c>
      <c r="D12" s="2">
        <f t="shared" si="0"/>
        <v>1131</v>
      </c>
      <c r="E12" s="3"/>
      <c r="F12" s="9">
        <v>-298</v>
      </c>
      <c r="G12" s="4"/>
      <c r="H12" s="4"/>
      <c r="I12" s="4"/>
      <c r="J12" s="5">
        <v>319</v>
      </c>
      <c r="K12" s="4"/>
      <c r="L12" s="5">
        <v>423</v>
      </c>
      <c r="M12" s="4"/>
      <c r="N12" s="5">
        <v>389</v>
      </c>
    </row>
    <row r="13" spans="1:14" x14ac:dyDescent="0.25">
      <c r="A13" s="1">
        <v>8</v>
      </c>
      <c r="B13" s="1" t="s">
        <v>424</v>
      </c>
      <c r="C13" s="1" t="s">
        <v>425</v>
      </c>
      <c r="D13" s="2">
        <f t="shared" si="0"/>
        <v>866</v>
      </c>
      <c r="E13" s="3"/>
      <c r="F13" s="4"/>
      <c r="G13" s="4"/>
      <c r="H13" s="4"/>
      <c r="I13" s="4"/>
      <c r="J13" s="4"/>
      <c r="K13" s="4"/>
      <c r="L13" s="5">
        <v>417</v>
      </c>
      <c r="M13" s="4"/>
      <c r="N13" s="5">
        <v>449</v>
      </c>
    </row>
    <row r="14" spans="1:14" x14ac:dyDescent="0.25">
      <c r="A14" s="10">
        <v>9</v>
      </c>
      <c r="B14" s="10" t="s">
        <v>114</v>
      </c>
      <c r="C14" s="10" t="s">
        <v>115</v>
      </c>
      <c r="D14" s="11">
        <f t="shared" si="0"/>
        <v>823</v>
      </c>
      <c r="E14" s="12"/>
      <c r="F14" s="14"/>
      <c r="G14" s="14"/>
      <c r="H14" s="14"/>
      <c r="I14" s="14"/>
      <c r="J14" s="13">
        <v>384</v>
      </c>
      <c r="K14" s="14"/>
      <c r="L14" s="14"/>
      <c r="M14" s="14"/>
      <c r="N14" s="13">
        <v>439</v>
      </c>
    </row>
    <row r="15" spans="1:14" x14ac:dyDescent="0.25">
      <c r="A15" s="1">
        <v>10</v>
      </c>
      <c r="B15" s="1" t="s">
        <v>392</v>
      </c>
      <c r="C15" s="1" t="s">
        <v>393</v>
      </c>
      <c r="D15" s="2">
        <f t="shared" si="0"/>
        <v>792</v>
      </c>
      <c r="E15" s="3"/>
      <c r="F15" s="4"/>
      <c r="G15" s="4"/>
      <c r="H15" s="4"/>
      <c r="I15" s="4"/>
      <c r="J15" s="5">
        <v>452</v>
      </c>
      <c r="K15" s="4"/>
      <c r="L15" s="4"/>
      <c r="M15" s="4"/>
      <c r="N15" s="5">
        <v>340</v>
      </c>
    </row>
    <row r="16" spans="1:14" x14ac:dyDescent="0.25">
      <c r="A16" s="1">
        <v>11</v>
      </c>
      <c r="B16" s="1" t="s">
        <v>176</v>
      </c>
      <c r="C16" s="1" t="s">
        <v>177</v>
      </c>
      <c r="D16" s="2">
        <f t="shared" si="0"/>
        <v>784</v>
      </c>
      <c r="E16" s="3"/>
      <c r="F16" s="5">
        <v>307</v>
      </c>
      <c r="G16" s="4"/>
      <c r="H16" s="4"/>
      <c r="I16" s="4"/>
      <c r="J16" s="4"/>
      <c r="K16" s="4"/>
      <c r="L16" s="4"/>
      <c r="M16" s="4"/>
      <c r="N16" s="5">
        <v>477</v>
      </c>
    </row>
    <row r="17" spans="1:14" x14ac:dyDescent="0.25">
      <c r="A17" s="1">
        <v>12</v>
      </c>
      <c r="B17" s="1" t="s">
        <v>388</v>
      </c>
      <c r="C17" s="1" t="s">
        <v>389</v>
      </c>
      <c r="D17" s="2">
        <f t="shared" si="0"/>
        <v>641</v>
      </c>
      <c r="E17" s="3"/>
      <c r="F17" s="5">
        <v>265</v>
      </c>
      <c r="G17" s="4"/>
      <c r="H17" s="4"/>
      <c r="I17" s="4"/>
      <c r="J17" s="4"/>
      <c r="K17" s="4"/>
      <c r="L17" s="4"/>
      <c r="M17" s="4"/>
      <c r="N17" s="5">
        <v>376</v>
      </c>
    </row>
    <row r="18" spans="1:14" x14ac:dyDescent="0.25">
      <c r="A18" s="1">
        <v>13</v>
      </c>
      <c r="B18" s="1" t="s">
        <v>398</v>
      </c>
      <c r="C18" s="1" t="s">
        <v>399</v>
      </c>
      <c r="D18" s="2">
        <f t="shared" si="0"/>
        <v>542</v>
      </c>
      <c r="E18" s="3"/>
      <c r="F18" s="4"/>
      <c r="G18" s="4"/>
      <c r="H18" s="4"/>
      <c r="I18" s="4"/>
      <c r="J18" s="4"/>
      <c r="K18" s="4"/>
      <c r="L18" s="4"/>
      <c r="M18" s="4"/>
      <c r="N18" s="5">
        <v>542</v>
      </c>
    </row>
    <row r="19" spans="1:14" x14ac:dyDescent="0.25">
      <c r="A19" s="1">
        <v>14</v>
      </c>
      <c r="B19" s="1" t="s">
        <v>296</v>
      </c>
      <c r="C19" s="1" t="s">
        <v>297</v>
      </c>
      <c r="D19" s="2">
        <f t="shared" si="0"/>
        <v>512</v>
      </c>
      <c r="E19" s="3"/>
      <c r="F19" s="4"/>
      <c r="G19" s="4"/>
      <c r="H19" s="4"/>
      <c r="I19" s="4"/>
      <c r="J19" s="5">
        <v>260</v>
      </c>
      <c r="K19" s="4"/>
      <c r="L19" s="4"/>
      <c r="M19" s="4"/>
      <c r="N19" s="5">
        <v>252</v>
      </c>
    </row>
    <row r="20" spans="1:14" x14ac:dyDescent="0.25">
      <c r="A20" s="1">
        <v>15</v>
      </c>
      <c r="B20" s="1" t="s">
        <v>298</v>
      </c>
      <c r="C20" s="1" t="s">
        <v>299</v>
      </c>
      <c r="D20" s="2">
        <f t="shared" si="0"/>
        <v>434</v>
      </c>
      <c r="E20" s="3"/>
      <c r="F20" s="4"/>
      <c r="G20" s="4"/>
      <c r="H20" s="4"/>
      <c r="I20" s="4"/>
      <c r="J20" s="5">
        <v>206</v>
      </c>
      <c r="K20" s="4"/>
      <c r="L20" s="4"/>
      <c r="M20" s="4"/>
      <c r="N20" s="5">
        <v>228</v>
      </c>
    </row>
    <row r="21" spans="1:14" x14ac:dyDescent="0.25">
      <c r="A21" s="1">
        <v>16</v>
      </c>
      <c r="B21" s="1" t="s">
        <v>414</v>
      </c>
      <c r="C21" s="1" t="s">
        <v>415</v>
      </c>
      <c r="D21" s="2">
        <f t="shared" si="0"/>
        <v>421</v>
      </c>
      <c r="E21" s="3"/>
      <c r="F21" s="4"/>
      <c r="G21" s="4"/>
      <c r="H21" s="4"/>
      <c r="I21" s="4"/>
      <c r="J21" s="5">
        <v>421</v>
      </c>
      <c r="K21" s="4"/>
      <c r="L21" s="4"/>
      <c r="M21" s="4"/>
      <c r="N21" s="4"/>
    </row>
    <row r="22" spans="1:14" x14ac:dyDescent="0.25">
      <c r="A22" s="1">
        <v>17</v>
      </c>
      <c r="B22" s="1" t="s">
        <v>412</v>
      </c>
      <c r="C22" s="1" t="s">
        <v>413</v>
      </c>
      <c r="D22" s="2">
        <f t="shared" si="0"/>
        <v>376</v>
      </c>
      <c r="E22" s="3"/>
      <c r="F22" s="4"/>
      <c r="G22" s="4"/>
      <c r="H22" s="4"/>
      <c r="I22" s="4"/>
      <c r="J22" s="4"/>
      <c r="K22" s="4"/>
      <c r="L22" s="4"/>
      <c r="M22" s="4"/>
      <c r="N22" s="5">
        <v>376</v>
      </c>
    </row>
    <row r="23" spans="1:14" x14ac:dyDescent="0.25">
      <c r="A23" s="1">
        <v>18</v>
      </c>
      <c r="B23" s="1" t="s">
        <v>352</v>
      </c>
      <c r="C23" s="1" t="s">
        <v>353</v>
      </c>
      <c r="D23" s="2">
        <f t="shared" si="0"/>
        <v>311</v>
      </c>
      <c r="E23" s="3"/>
      <c r="F23" s="5">
        <v>0</v>
      </c>
      <c r="G23" s="4"/>
      <c r="H23" s="4"/>
      <c r="I23" s="4"/>
      <c r="J23" s="4"/>
      <c r="K23" s="4"/>
      <c r="L23" s="4"/>
      <c r="M23" s="4"/>
      <c r="N23" s="5">
        <v>311</v>
      </c>
    </row>
    <row r="24" spans="1:14" x14ac:dyDescent="0.25">
      <c r="A24" s="1">
        <v>19</v>
      </c>
      <c r="B24" s="1" t="s">
        <v>322</v>
      </c>
      <c r="C24" s="1" t="s">
        <v>323</v>
      </c>
      <c r="D24" s="2">
        <f t="shared" si="0"/>
        <v>309</v>
      </c>
      <c r="E24" s="3"/>
      <c r="F24" s="4"/>
      <c r="G24" s="4"/>
      <c r="H24" s="4"/>
      <c r="I24" s="4"/>
      <c r="J24" s="5">
        <v>309</v>
      </c>
      <c r="K24" s="4"/>
      <c r="L24" s="4"/>
      <c r="M24" s="4"/>
      <c r="N24" s="4"/>
    </row>
    <row r="25" spans="1:14" x14ac:dyDescent="0.25">
      <c r="A25" s="1">
        <v>20</v>
      </c>
      <c r="B25" s="1" t="s">
        <v>354</v>
      </c>
      <c r="C25" s="1" t="s">
        <v>355</v>
      </c>
      <c r="D25" s="2">
        <f t="shared" si="0"/>
        <v>304</v>
      </c>
      <c r="E25" s="3"/>
      <c r="F25" s="5">
        <v>304</v>
      </c>
      <c r="G25" s="4"/>
      <c r="H25" s="4"/>
      <c r="I25" s="4"/>
      <c r="J25" s="4"/>
      <c r="K25" s="4"/>
      <c r="L25" s="4"/>
      <c r="M25" s="4"/>
      <c r="N25" s="5">
        <v>0</v>
      </c>
    </row>
    <row r="26" spans="1:14" x14ac:dyDescent="0.25">
      <c r="A26" s="1">
        <v>21</v>
      </c>
      <c r="B26" s="1" t="s">
        <v>444</v>
      </c>
      <c r="C26" s="1" t="s">
        <v>445</v>
      </c>
      <c r="D26" s="2">
        <f t="shared" si="0"/>
        <v>245</v>
      </c>
      <c r="E26" s="3"/>
      <c r="F26" s="4"/>
      <c r="G26" s="4"/>
      <c r="H26" s="4"/>
      <c r="I26" s="4"/>
      <c r="J26" s="4"/>
      <c r="K26" s="4"/>
      <c r="L26" s="4"/>
      <c r="M26" s="4"/>
      <c r="N26" s="5">
        <v>245</v>
      </c>
    </row>
    <row r="27" spans="1:14" x14ac:dyDescent="0.25">
      <c r="A27" s="1">
        <v>22</v>
      </c>
      <c r="B27" s="1" t="s">
        <v>132</v>
      </c>
      <c r="C27" s="1" t="s">
        <v>133</v>
      </c>
      <c r="D27" s="2">
        <f t="shared" si="0"/>
        <v>175</v>
      </c>
      <c r="E27" s="3"/>
      <c r="F27" s="4"/>
      <c r="G27" s="4"/>
      <c r="H27" s="4"/>
      <c r="I27" s="4"/>
      <c r="J27" s="4"/>
      <c r="K27" s="4"/>
      <c r="L27" s="4"/>
      <c r="M27" s="4"/>
      <c r="N27" s="5">
        <v>175</v>
      </c>
    </row>
    <row r="28" spans="1:14" x14ac:dyDescent="0.25">
      <c r="A28" s="1">
        <v>23</v>
      </c>
      <c r="B28" s="1" t="s">
        <v>448</v>
      </c>
      <c r="C28" s="1" t="s">
        <v>449</v>
      </c>
      <c r="D28" s="2">
        <f t="shared" si="0"/>
        <v>0</v>
      </c>
      <c r="E28" s="3"/>
      <c r="F28" s="4"/>
      <c r="G28" s="4"/>
      <c r="H28" s="4"/>
      <c r="I28" s="4"/>
      <c r="J28" s="4"/>
      <c r="K28" s="4"/>
      <c r="L28" s="4"/>
      <c r="M28" s="4"/>
      <c r="N28" s="5">
        <v>0</v>
      </c>
    </row>
  </sheetData>
  <sortState xmlns:xlrd2="http://schemas.microsoft.com/office/spreadsheetml/2017/richdata2" ref="A2:N24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9"/>
  <sheetViews>
    <sheetView workbookViewId="0">
      <selection activeCell="M21" sqref="M21"/>
    </sheetView>
  </sheetViews>
  <sheetFormatPr baseColWidth="10" defaultRowHeight="15" x14ac:dyDescent="0.25"/>
  <cols>
    <col min="1" max="1" width="5.42578125" bestFit="1" customWidth="1"/>
    <col min="2" max="2" width="23.5703125" bestFit="1" customWidth="1"/>
    <col min="3" max="3" width="16.28515625" bestFit="1" customWidth="1"/>
    <col min="4" max="4" width="9" bestFit="1" customWidth="1"/>
    <col min="5" max="5" width="4" bestFit="1" customWidth="1"/>
    <col min="6" max="8" width="2" hidden="1" customWidth="1"/>
    <col min="9" max="9" width="4" bestFit="1" customWidth="1"/>
    <col min="10" max="10" width="2" hidden="1" customWidth="1"/>
    <col min="11" max="11" width="4" bestFit="1" customWidth="1"/>
    <col min="12" max="12" width="2" hidden="1" customWidth="1"/>
    <col min="13" max="13" width="4" bestFit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508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320</v>
      </c>
      <c r="C6" s="1" t="s">
        <v>321</v>
      </c>
      <c r="D6" s="2">
        <f t="shared" ref="D6:D29" si="0">SUMIF(E6:N6,"&gt;0")</f>
        <v>1760</v>
      </c>
      <c r="E6" s="3"/>
      <c r="F6" s="4"/>
      <c r="G6" s="4"/>
      <c r="H6" s="4"/>
      <c r="I6" s="5">
        <v>530</v>
      </c>
      <c r="J6" s="4"/>
      <c r="K6" s="5">
        <v>586</v>
      </c>
      <c r="L6" s="4"/>
      <c r="M6" s="5">
        <v>644</v>
      </c>
      <c r="N6" s="4"/>
    </row>
    <row r="7" spans="1:14" x14ac:dyDescent="0.25">
      <c r="A7" s="1">
        <v>2</v>
      </c>
      <c r="B7" s="1" t="s">
        <v>314</v>
      </c>
      <c r="C7" s="1" t="s">
        <v>315</v>
      </c>
      <c r="D7" s="2">
        <f t="shared" si="0"/>
        <v>1691</v>
      </c>
      <c r="E7" s="8">
        <v>529</v>
      </c>
      <c r="F7" s="4"/>
      <c r="G7" s="4"/>
      <c r="H7" s="4"/>
      <c r="I7" s="5">
        <v>603</v>
      </c>
      <c r="J7" s="4"/>
      <c r="K7" s="4"/>
      <c r="L7" s="4"/>
      <c r="M7" s="5">
        <v>559</v>
      </c>
      <c r="N7" s="4"/>
    </row>
    <row r="8" spans="1:14" x14ac:dyDescent="0.25">
      <c r="A8" s="1">
        <v>3</v>
      </c>
      <c r="B8" s="1" t="s">
        <v>374</v>
      </c>
      <c r="C8" s="1" t="s">
        <v>375</v>
      </c>
      <c r="D8" s="2">
        <f t="shared" si="0"/>
        <v>1661</v>
      </c>
      <c r="E8" s="8">
        <v>574</v>
      </c>
      <c r="F8" s="4"/>
      <c r="G8" s="4"/>
      <c r="H8" s="4"/>
      <c r="I8" s="4"/>
      <c r="J8" s="4"/>
      <c r="K8" s="5">
        <v>502</v>
      </c>
      <c r="L8" s="4"/>
      <c r="M8" s="5">
        <v>585</v>
      </c>
      <c r="N8" s="4"/>
    </row>
    <row r="9" spans="1:14" x14ac:dyDescent="0.25">
      <c r="A9" s="1">
        <v>4</v>
      </c>
      <c r="B9" s="1" t="s">
        <v>376</v>
      </c>
      <c r="C9" s="1" t="s">
        <v>377</v>
      </c>
      <c r="D9" s="2">
        <f t="shared" si="0"/>
        <v>1651</v>
      </c>
      <c r="E9" s="8">
        <v>496</v>
      </c>
      <c r="F9" s="4"/>
      <c r="G9" s="4"/>
      <c r="H9" s="4"/>
      <c r="I9" s="4"/>
      <c r="J9" s="4"/>
      <c r="K9" s="5">
        <v>667</v>
      </c>
      <c r="L9" s="4"/>
      <c r="M9" s="5">
        <v>488</v>
      </c>
      <c r="N9" s="4"/>
    </row>
    <row r="10" spans="1:14" x14ac:dyDescent="0.25">
      <c r="A10" s="1">
        <v>5</v>
      </c>
      <c r="B10" s="1" t="s">
        <v>346</v>
      </c>
      <c r="C10" s="1" t="s">
        <v>347</v>
      </c>
      <c r="D10" s="2">
        <f t="shared" si="0"/>
        <v>1539</v>
      </c>
      <c r="E10" s="8">
        <v>475</v>
      </c>
      <c r="F10" s="4"/>
      <c r="G10" s="4"/>
      <c r="H10" s="4"/>
      <c r="I10" s="4"/>
      <c r="J10" s="4"/>
      <c r="K10" s="5">
        <v>522</v>
      </c>
      <c r="L10" s="4"/>
      <c r="M10" s="5">
        <v>542</v>
      </c>
      <c r="N10" s="4"/>
    </row>
    <row r="11" spans="1:14" x14ac:dyDescent="0.25">
      <c r="A11" s="1">
        <v>6</v>
      </c>
      <c r="B11" s="1" t="s">
        <v>364</v>
      </c>
      <c r="C11" s="1" t="s">
        <v>365</v>
      </c>
      <c r="D11" s="2">
        <f t="shared" si="0"/>
        <v>1453</v>
      </c>
      <c r="E11" s="8">
        <v>472</v>
      </c>
      <c r="F11" s="4"/>
      <c r="G11" s="4"/>
      <c r="H11" s="4"/>
      <c r="I11" s="5">
        <v>423</v>
      </c>
      <c r="J11" s="4"/>
      <c r="K11" s="4"/>
      <c r="L11" s="4"/>
      <c r="M11" s="5">
        <v>558</v>
      </c>
      <c r="N11" s="4"/>
    </row>
    <row r="12" spans="1:14" x14ac:dyDescent="0.25">
      <c r="A12" s="1">
        <v>7</v>
      </c>
      <c r="B12" s="1" t="s">
        <v>370</v>
      </c>
      <c r="C12" s="1" t="s">
        <v>371</v>
      </c>
      <c r="D12" s="2">
        <f t="shared" si="0"/>
        <v>1387</v>
      </c>
      <c r="E12" s="8">
        <v>401</v>
      </c>
      <c r="F12" s="4"/>
      <c r="G12" s="4"/>
      <c r="H12" s="4"/>
      <c r="I12" s="4"/>
      <c r="J12" s="4"/>
      <c r="K12" s="5">
        <v>499</v>
      </c>
      <c r="L12" s="4"/>
      <c r="M12" s="5">
        <v>487</v>
      </c>
      <c r="N12" s="4"/>
    </row>
    <row r="13" spans="1:14" x14ac:dyDescent="0.25">
      <c r="A13" s="1">
        <v>8</v>
      </c>
      <c r="B13" s="1" t="s">
        <v>410</v>
      </c>
      <c r="C13" s="1" t="s">
        <v>411</v>
      </c>
      <c r="D13" s="2">
        <f t="shared" si="0"/>
        <v>1386</v>
      </c>
      <c r="E13" s="8">
        <v>402</v>
      </c>
      <c r="F13" s="4"/>
      <c r="G13" s="4"/>
      <c r="H13" s="4"/>
      <c r="I13" s="5">
        <v>508</v>
      </c>
      <c r="J13" s="4"/>
      <c r="K13" s="4"/>
      <c r="L13" s="4"/>
      <c r="M13" s="5">
        <v>476</v>
      </c>
      <c r="N13" s="4"/>
    </row>
    <row r="14" spans="1:14" x14ac:dyDescent="0.25">
      <c r="A14" s="1">
        <v>9</v>
      </c>
      <c r="B14" s="1" t="s">
        <v>280</v>
      </c>
      <c r="C14" s="1" t="s">
        <v>281</v>
      </c>
      <c r="D14" s="2">
        <f t="shared" si="0"/>
        <v>1378</v>
      </c>
      <c r="E14" s="8">
        <v>417</v>
      </c>
      <c r="F14" s="4"/>
      <c r="G14" s="4"/>
      <c r="H14" s="4"/>
      <c r="I14" s="5">
        <v>443</v>
      </c>
      <c r="J14" s="4"/>
      <c r="K14" s="4"/>
      <c r="L14" s="4"/>
      <c r="M14" s="5">
        <v>518</v>
      </c>
      <c r="N14" s="4"/>
    </row>
    <row r="15" spans="1:14" x14ac:dyDescent="0.25">
      <c r="A15" s="10">
        <v>10</v>
      </c>
      <c r="B15" s="10" t="s">
        <v>108</v>
      </c>
      <c r="C15" s="10" t="s">
        <v>109</v>
      </c>
      <c r="D15" s="11">
        <f t="shared" si="0"/>
        <v>1204</v>
      </c>
      <c r="E15" s="17">
        <v>332</v>
      </c>
      <c r="F15" s="14"/>
      <c r="G15" s="14"/>
      <c r="H15" s="14"/>
      <c r="I15" s="15">
        <v>-316</v>
      </c>
      <c r="J15" s="14"/>
      <c r="K15" s="13">
        <v>436</v>
      </c>
      <c r="L15" s="14"/>
      <c r="M15" s="13">
        <v>436</v>
      </c>
      <c r="N15" s="4"/>
    </row>
    <row r="16" spans="1:14" x14ac:dyDescent="0.25">
      <c r="A16" s="1">
        <v>11</v>
      </c>
      <c r="B16" s="1" t="s">
        <v>196</v>
      </c>
      <c r="C16" s="1" t="s">
        <v>197</v>
      </c>
      <c r="D16" s="2">
        <f t="shared" si="0"/>
        <v>1179</v>
      </c>
      <c r="E16" s="8">
        <v>588</v>
      </c>
      <c r="F16" s="4"/>
      <c r="G16" s="4"/>
      <c r="H16" s="4"/>
      <c r="I16" s="5">
        <v>0</v>
      </c>
      <c r="J16" s="4"/>
      <c r="K16" s="4"/>
      <c r="L16" s="4"/>
      <c r="M16" s="5">
        <v>591</v>
      </c>
      <c r="N16" s="4"/>
    </row>
    <row r="17" spans="1:14" x14ac:dyDescent="0.25">
      <c r="A17" s="1">
        <v>12</v>
      </c>
      <c r="B17" s="1" t="s">
        <v>476</v>
      </c>
      <c r="C17" s="1" t="s">
        <v>477</v>
      </c>
      <c r="D17" s="2">
        <f t="shared" si="0"/>
        <v>1172</v>
      </c>
      <c r="E17" s="8">
        <v>358</v>
      </c>
      <c r="F17" s="4"/>
      <c r="G17" s="4"/>
      <c r="H17" s="4"/>
      <c r="I17" s="9">
        <v>-265</v>
      </c>
      <c r="J17" s="4"/>
      <c r="K17" s="5">
        <v>393</v>
      </c>
      <c r="L17" s="4"/>
      <c r="M17" s="5">
        <v>421</v>
      </c>
      <c r="N17" s="4"/>
    </row>
    <row r="18" spans="1:14" x14ac:dyDescent="0.25">
      <c r="A18" s="10">
        <v>13</v>
      </c>
      <c r="B18" s="10" t="s">
        <v>100</v>
      </c>
      <c r="C18" s="10" t="s">
        <v>101</v>
      </c>
      <c r="D18" s="11">
        <f t="shared" si="0"/>
        <v>1115</v>
      </c>
      <c r="E18" s="17">
        <v>283</v>
      </c>
      <c r="F18" s="14"/>
      <c r="G18" s="14"/>
      <c r="H18" s="14"/>
      <c r="I18" s="13">
        <v>371</v>
      </c>
      <c r="J18" s="14"/>
      <c r="K18" s="14"/>
      <c r="L18" s="14"/>
      <c r="M18" s="13">
        <v>461</v>
      </c>
      <c r="N18" s="4"/>
    </row>
    <row r="19" spans="1:14" x14ac:dyDescent="0.25">
      <c r="A19" s="1">
        <v>14</v>
      </c>
      <c r="B19" s="1" t="s">
        <v>366</v>
      </c>
      <c r="C19" s="1" t="s">
        <v>367</v>
      </c>
      <c r="D19" s="2">
        <f t="shared" si="0"/>
        <v>999</v>
      </c>
      <c r="E19" s="8">
        <v>450</v>
      </c>
      <c r="F19" s="4"/>
      <c r="G19" s="4"/>
      <c r="H19" s="4"/>
      <c r="I19" s="4"/>
      <c r="J19" s="4"/>
      <c r="K19" s="4"/>
      <c r="L19" s="4"/>
      <c r="M19" s="5">
        <v>549</v>
      </c>
      <c r="N19" s="4"/>
    </row>
    <row r="20" spans="1:14" x14ac:dyDescent="0.25">
      <c r="A20" s="1">
        <v>15</v>
      </c>
      <c r="B20" s="1" t="s">
        <v>336</v>
      </c>
      <c r="C20" s="1" t="s">
        <v>337</v>
      </c>
      <c r="D20" s="2">
        <f t="shared" si="0"/>
        <v>910</v>
      </c>
      <c r="E20" s="3"/>
      <c r="F20" s="4"/>
      <c r="G20" s="4"/>
      <c r="H20" s="4"/>
      <c r="I20" s="4"/>
      <c r="J20" s="4"/>
      <c r="K20" s="5">
        <v>448</v>
      </c>
      <c r="L20" s="4"/>
      <c r="M20" s="5">
        <v>462</v>
      </c>
      <c r="N20" s="4"/>
    </row>
    <row r="21" spans="1:14" x14ac:dyDescent="0.25">
      <c r="A21" s="1">
        <v>16</v>
      </c>
      <c r="B21" s="1" t="s">
        <v>434</v>
      </c>
      <c r="C21" s="1" t="s">
        <v>435</v>
      </c>
      <c r="D21" s="2">
        <f t="shared" si="0"/>
        <v>854</v>
      </c>
      <c r="E21" s="3"/>
      <c r="F21" s="4"/>
      <c r="G21" s="4"/>
      <c r="H21" s="4"/>
      <c r="I21" s="5">
        <v>392</v>
      </c>
      <c r="J21" s="4"/>
      <c r="K21" s="4"/>
      <c r="L21" s="4"/>
      <c r="M21" s="5">
        <v>462</v>
      </c>
      <c r="N21" s="4"/>
    </row>
    <row r="22" spans="1:14" x14ac:dyDescent="0.25">
      <c r="A22" s="1">
        <v>17</v>
      </c>
      <c r="B22" s="1" t="s">
        <v>308</v>
      </c>
      <c r="C22" s="1" t="s">
        <v>309</v>
      </c>
      <c r="D22" s="2">
        <f t="shared" si="0"/>
        <v>850</v>
      </c>
      <c r="E22" s="8">
        <v>429</v>
      </c>
      <c r="F22" s="4"/>
      <c r="G22" s="4"/>
      <c r="H22" s="4"/>
      <c r="I22" s="4"/>
      <c r="J22" s="4"/>
      <c r="K22" s="4"/>
      <c r="L22" s="4"/>
      <c r="M22" s="5">
        <v>421</v>
      </c>
      <c r="N22" s="4"/>
    </row>
    <row r="23" spans="1:14" x14ac:dyDescent="0.25">
      <c r="A23" s="1">
        <v>18</v>
      </c>
      <c r="B23" s="1" t="s">
        <v>324</v>
      </c>
      <c r="C23" s="1" t="s">
        <v>325</v>
      </c>
      <c r="D23" s="2">
        <f t="shared" si="0"/>
        <v>703</v>
      </c>
      <c r="E23" s="3"/>
      <c r="F23" s="4"/>
      <c r="G23" s="4"/>
      <c r="H23" s="4"/>
      <c r="I23" s="4"/>
      <c r="J23" s="4"/>
      <c r="K23" s="5">
        <v>348</v>
      </c>
      <c r="L23" s="4"/>
      <c r="M23" s="5">
        <v>355</v>
      </c>
      <c r="N23" s="4"/>
    </row>
    <row r="24" spans="1:14" x14ac:dyDescent="0.25">
      <c r="A24" s="1">
        <v>19</v>
      </c>
      <c r="B24" s="1" t="s">
        <v>494</v>
      </c>
      <c r="C24" s="1" t="s">
        <v>495</v>
      </c>
      <c r="D24" s="2">
        <f t="shared" si="0"/>
        <v>647</v>
      </c>
      <c r="E24" s="3"/>
      <c r="F24" s="4"/>
      <c r="G24" s="4"/>
      <c r="H24" s="4"/>
      <c r="I24" s="4"/>
      <c r="J24" s="4"/>
      <c r="K24" s="4"/>
      <c r="L24" s="4"/>
      <c r="M24" s="5">
        <v>647</v>
      </c>
      <c r="N24" s="4"/>
    </row>
    <row r="25" spans="1:14" x14ac:dyDescent="0.25">
      <c r="A25" s="1">
        <v>20</v>
      </c>
      <c r="B25" s="1" t="s">
        <v>416</v>
      </c>
      <c r="C25" s="1" t="s">
        <v>417</v>
      </c>
      <c r="D25" s="2">
        <f t="shared" si="0"/>
        <v>520</v>
      </c>
      <c r="E25" s="8">
        <v>199</v>
      </c>
      <c r="F25" s="4"/>
      <c r="G25" s="4"/>
      <c r="H25" s="4"/>
      <c r="I25" s="4"/>
      <c r="J25" s="4"/>
      <c r="K25" s="4"/>
      <c r="L25" s="4"/>
      <c r="M25" s="5">
        <v>321</v>
      </c>
      <c r="N25" s="4"/>
    </row>
    <row r="26" spans="1:14" x14ac:dyDescent="0.25">
      <c r="A26" s="1">
        <v>21</v>
      </c>
      <c r="B26" s="1" t="s">
        <v>318</v>
      </c>
      <c r="C26" s="1" t="s">
        <v>319</v>
      </c>
      <c r="D26" s="2">
        <f t="shared" si="0"/>
        <v>445</v>
      </c>
      <c r="E26" s="3"/>
      <c r="F26" s="4"/>
      <c r="G26" s="4"/>
      <c r="H26" s="4"/>
      <c r="I26" s="4"/>
      <c r="J26" s="4"/>
      <c r="K26" s="4"/>
      <c r="L26" s="4"/>
      <c r="M26" s="5">
        <v>445</v>
      </c>
      <c r="N26" s="4"/>
    </row>
    <row r="27" spans="1:14" x14ac:dyDescent="0.25">
      <c r="A27" s="1">
        <v>22</v>
      </c>
      <c r="B27" s="1" t="s">
        <v>492</v>
      </c>
      <c r="C27" s="1" t="s">
        <v>493</v>
      </c>
      <c r="D27" s="2">
        <f t="shared" si="0"/>
        <v>427</v>
      </c>
      <c r="E27" s="3"/>
      <c r="F27" s="4"/>
      <c r="G27" s="4"/>
      <c r="H27" s="4"/>
      <c r="I27" s="4"/>
      <c r="J27" s="4"/>
      <c r="K27" s="4"/>
      <c r="L27" s="4"/>
      <c r="M27" s="5">
        <v>427</v>
      </c>
      <c r="N27" s="4"/>
    </row>
    <row r="28" spans="1:14" x14ac:dyDescent="0.25">
      <c r="A28" s="1">
        <v>23</v>
      </c>
      <c r="B28" s="1" t="s">
        <v>180</v>
      </c>
      <c r="C28" s="1" t="s">
        <v>181</v>
      </c>
      <c r="D28" s="2">
        <f t="shared" si="0"/>
        <v>314</v>
      </c>
      <c r="E28" s="3"/>
      <c r="F28" s="4"/>
      <c r="G28" s="4"/>
      <c r="H28" s="4"/>
      <c r="I28" s="4"/>
      <c r="J28" s="4"/>
      <c r="K28" s="4"/>
      <c r="L28" s="4"/>
      <c r="M28" s="5">
        <v>314</v>
      </c>
      <c r="N28" s="4"/>
    </row>
    <row r="29" spans="1:14" x14ac:dyDescent="0.25">
      <c r="A29" s="1">
        <v>24</v>
      </c>
      <c r="B29" s="1" t="s">
        <v>42</v>
      </c>
      <c r="C29" s="1" t="s">
        <v>43</v>
      </c>
      <c r="D29" s="2">
        <f t="shared" si="0"/>
        <v>0</v>
      </c>
      <c r="E29" s="8">
        <v>0</v>
      </c>
      <c r="F29" s="4"/>
      <c r="G29" s="4"/>
      <c r="H29" s="4"/>
      <c r="I29" s="4"/>
      <c r="J29" s="4"/>
      <c r="K29" s="5">
        <v>0</v>
      </c>
      <c r="L29" s="4"/>
      <c r="M29" s="5">
        <v>0</v>
      </c>
      <c r="N29" s="4"/>
    </row>
  </sheetData>
  <sortState xmlns:xlrd2="http://schemas.microsoft.com/office/spreadsheetml/2017/richdata2" ref="A2:N25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"/>
  <sheetViews>
    <sheetView workbookViewId="0"/>
  </sheetViews>
  <sheetFormatPr baseColWidth="10" defaultRowHeight="15" x14ac:dyDescent="0.25"/>
  <cols>
    <col min="1" max="1" width="5.42578125" bestFit="1" customWidth="1"/>
    <col min="2" max="2" width="12.42578125" bestFit="1" customWidth="1"/>
    <col min="3" max="3" width="15.7109375" bestFit="1" customWidth="1"/>
    <col min="4" max="4" width="9" bestFit="1" customWidth="1"/>
    <col min="5" max="6" width="2" hidden="1" customWidth="1"/>
    <col min="7" max="7" width="4" bestFit="1" customWidth="1"/>
    <col min="8" max="13" width="2" hidden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498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166</v>
      </c>
      <c r="C6" s="1" t="s">
        <v>167</v>
      </c>
      <c r="D6" s="2">
        <f>SUMIF(E6:N6,"&gt;0")</f>
        <v>116</v>
      </c>
      <c r="E6" s="3"/>
      <c r="F6" s="4"/>
      <c r="G6" s="5">
        <v>116</v>
      </c>
      <c r="H6" s="4"/>
      <c r="I6" s="4"/>
      <c r="J6" s="4"/>
      <c r="K6" s="4"/>
      <c r="L6" s="4"/>
      <c r="M6" s="4"/>
      <c r="N6" s="4"/>
    </row>
  </sheetData>
  <sortState xmlns:xlrd2="http://schemas.microsoft.com/office/spreadsheetml/2017/richdata2" ref="A2:N2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"/>
  <sheetViews>
    <sheetView workbookViewId="0"/>
  </sheetViews>
  <sheetFormatPr baseColWidth="10" defaultRowHeight="15" x14ac:dyDescent="0.25"/>
  <cols>
    <col min="1" max="1" width="5.42578125" bestFit="1" customWidth="1"/>
    <col min="2" max="2" width="22" bestFit="1" customWidth="1"/>
    <col min="3" max="3" width="15.7109375" bestFit="1" customWidth="1"/>
    <col min="4" max="4" width="9" bestFit="1" customWidth="1"/>
    <col min="5" max="7" width="2" hidden="1" customWidth="1"/>
    <col min="8" max="8" width="4" bestFit="1" customWidth="1"/>
    <col min="9" max="13" width="2" hidden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499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152</v>
      </c>
      <c r="C6" s="1" t="s">
        <v>153</v>
      </c>
      <c r="D6" s="2">
        <f>SUMIF(E6:N6,"&gt;0")</f>
        <v>180</v>
      </c>
      <c r="E6" s="3"/>
      <c r="F6" s="4"/>
      <c r="G6" s="4"/>
      <c r="H6" s="5">
        <v>180</v>
      </c>
      <c r="I6" s="4"/>
      <c r="J6" s="4"/>
      <c r="K6" s="4"/>
      <c r="L6" s="4"/>
      <c r="M6" s="4"/>
      <c r="N6" s="4"/>
    </row>
    <row r="7" spans="1:14" x14ac:dyDescent="0.25">
      <c r="A7" s="1">
        <v>2</v>
      </c>
      <c r="B7" s="1" t="s">
        <v>154</v>
      </c>
      <c r="C7" s="1" t="s">
        <v>155</v>
      </c>
      <c r="D7" s="2">
        <f>SUMIF(E7:N7,"&gt;0")</f>
        <v>95</v>
      </c>
      <c r="E7" s="3"/>
      <c r="F7" s="4"/>
      <c r="G7" s="4"/>
      <c r="H7" s="5">
        <v>95</v>
      </c>
      <c r="I7" s="4"/>
      <c r="J7" s="4"/>
      <c r="K7" s="4"/>
      <c r="L7" s="4"/>
      <c r="M7" s="4"/>
      <c r="N7" s="4"/>
    </row>
  </sheetData>
  <sortState xmlns:xlrd2="http://schemas.microsoft.com/office/spreadsheetml/2017/richdata2" ref="A2:N3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workbookViewId="0"/>
  </sheetViews>
  <sheetFormatPr baseColWidth="10" defaultRowHeight="15" x14ac:dyDescent="0.25"/>
  <cols>
    <col min="1" max="1" width="5.42578125" bestFit="1" customWidth="1"/>
    <col min="2" max="2" width="13.42578125" bestFit="1" customWidth="1"/>
    <col min="3" max="3" width="15.7109375" bestFit="1" customWidth="1"/>
    <col min="4" max="4" width="9" bestFit="1" customWidth="1"/>
    <col min="5" max="6" width="2" hidden="1" customWidth="1"/>
    <col min="7" max="7" width="4" bestFit="1" customWidth="1"/>
    <col min="8" max="13" width="2" hidden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500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488</v>
      </c>
      <c r="C6" s="1" t="s">
        <v>489</v>
      </c>
      <c r="D6" s="2">
        <f>SUMIF(E6:N6,"&gt;0")</f>
        <v>205</v>
      </c>
      <c r="E6" s="3"/>
      <c r="F6" s="4"/>
      <c r="G6" s="5">
        <v>205</v>
      </c>
      <c r="H6" s="4"/>
      <c r="I6" s="4"/>
      <c r="J6" s="4"/>
      <c r="K6" s="4"/>
      <c r="L6" s="4"/>
      <c r="M6" s="4"/>
      <c r="N6" s="4"/>
    </row>
    <row r="7" spans="1:14" x14ac:dyDescent="0.25">
      <c r="A7" s="1">
        <v>2</v>
      </c>
      <c r="B7" s="1" t="s">
        <v>28</v>
      </c>
      <c r="C7" s="1" t="s">
        <v>29</v>
      </c>
      <c r="D7" s="2">
        <f>SUMIF(E7:N7,"&gt;0")</f>
        <v>118</v>
      </c>
      <c r="E7" s="3"/>
      <c r="F7" s="4"/>
      <c r="G7" s="5">
        <v>118</v>
      </c>
      <c r="H7" s="4"/>
      <c r="I7" s="4"/>
      <c r="J7" s="4"/>
      <c r="K7" s="4"/>
      <c r="L7" s="4"/>
      <c r="M7" s="4"/>
      <c r="N7" s="4"/>
    </row>
    <row r="8" spans="1:14" x14ac:dyDescent="0.25">
      <c r="A8" s="1">
        <v>3</v>
      </c>
      <c r="B8" s="1" t="s">
        <v>134</v>
      </c>
      <c r="C8" s="1" t="s">
        <v>135</v>
      </c>
      <c r="D8" s="2">
        <f>SUMIF(E8:N8,"&gt;0")</f>
        <v>97</v>
      </c>
      <c r="E8" s="3"/>
      <c r="F8" s="4"/>
      <c r="G8" s="5">
        <v>97</v>
      </c>
      <c r="H8" s="4"/>
      <c r="I8" s="4"/>
      <c r="J8" s="4"/>
      <c r="K8" s="4"/>
      <c r="L8" s="4"/>
      <c r="M8" s="4"/>
      <c r="N8" s="4"/>
    </row>
    <row r="9" spans="1:14" x14ac:dyDescent="0.25">
      <c r="A9" s="1">
        <v>4</v>
      </c>
      <c r="B9" s="1" t="s">
        <v>142</v>
      </c>
      <c r="C9" s="1" t="s">
        <v>143</v>
      </c>
      <c r="D9" s="2">
        <f>SUMIF(E9:N9,"&gt;0")</f>
        <v>95</v>
      </c>
      <c r="E9" s="3"/>
      <c r="F9" s="4"/>
      <c r="G9" s="5">
        <v>95</v>
      </c>
      <c r="H9" s="4"/>
      <c r="I9" s="4"/>
      <c r="J9" s="4"/>
      <c r="K9" s="4"/>
      <c r="L9" s="4"/>
      <c r="M9" s="4"/>
      <c r="N9" s="4"/>
    </row>
    <row r="10" spans="1:14" x14ac:dyDescent="0.25">
      <c r="A10" s="1">
        <v>5</v>
      </c>
      <c r="B10" s="1" t="s">
        <v>96</v>
      </c>
      <c r="C10" s="1" t="s">
        <v>97</v>
      </c>
      <c r="D10" s="2">
        <f>SUMIF(E10:N10,"&gt;0")</f>
        <v>0</v>
      </c>
      <c r="E10" s="3"/>
      <c r="F10" s="4"/>
      <c r="G10" s="5">
        <v>0</v>
      </c>
      <c r="H10" s="4"/>
      <c r="I10" s="4"/>
      <c r="J10" s="4"/>
      <c r="K10" s="4"/>
      <c r="L10" s="4"/>
      <c r="M10" s="4"/>
      <c r="N10" s="4"/>
    </row>
  </sheetData>
  <sortState xmlns:xlrd2="http://schemas.microsoft.com/office/spreadsheetml/2017/richdata2" ref="A2:N6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A11" sqref="A11:N11"/>
    </sheetView>
  </sheetViews>
  <sheetFormatPr baseColWidth="10" defaultRowHeight="15" x14ac:dyDescent="0.25"/>
  <cols>
    <col min="1" max="1" width="5.42578125" bestFit="1" customWidth="1"/>
    <col min="2" max="2" width="25.5703125" bestFit="1" customWidth="1"/>
    <col min="3" max="3" width="16.28515625" bestFit="1" customWidth="1"/>
    <col min="4" max="4" width="9" bestFit="1" customWidth="1"/>
    <col min="5" max="5" width="2" hidden="1" customWidth="1"/>
    <col min="6" max="6" width="4" bestFit="1" customWidth="1"/>
    <col min="7" max="9" width="2" hidden="1" customWidth="1"/>
    <col min="10" max="10" width="4" bestFit="1" customWidth="1"/>
    <col min="11" max="11" width="2" hidden="1" customWidth="1"/>
    <col min="12" max="12" width="4" bestFit="1" customWidth="1"/>
    <col min="13" max="13" width="2" hidden="1" customWidth="1"/>
    <col min="14" max="14" width="4" bestFit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501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16</v>
      </c>
      <c r="C6" s="1" t="s">
        <v>17</v>
      </c>
      <c r="D6" s="2">
        <f t="shared" ref="D6:D25" si="0">SUMIF(E6:N6,"&gt;0")</f>
        <v>977</v>
      </c>
      <c r="E6" s="3"/>
      <c r="F6" s="5">
        <v>257</v>
      </c>
      <c r="G6" s="4"/>
      <c r="H6" s="4"/>
      <c r="I6" s="4"/>
      <c r="J6" s="5">
        <v>351</v>
      </c>
      <c r="K6" s="4"/>
      <c r="L6" s="4"/>
      <c r="M6" s="4"/>
      <c r="N6" s="5">
        <v>369</v>
      </c>
    </row>
    <row r="7" spans="1:14" x14ac:dyDescent="0.25">
      <c r="A7" s="1">
        <v>2</v>
      </c>
      <c r="B7" s="1" t="s">
        <v>332</v>
      </c>
      <c r="C7" s="1" t="s">
        <v>333</v>
      </c>
      <c r="D7" s="2">
        <f t="shared" si="0"/>
        <v>866</v>
      </c>
      <c r="E7" s="3"/>
      <c r="F7" s="4"/>
      <c r="G7" s="4"/>
      <c r="H7" s="4"/>
      <c r="I7" s="4"/>
      <c r="J7" s="5">
        <v>328</v>
      </c>
      <c r="K7" s="4"/>
      <c r="L7" s="5">
        <v>208</v>
      </c>
      <c r="M7" s="4"/>
      <c r="N7" s="5">
        <v>330</v>
      </c>
    </row>
    <row r="8" spans="1:14" x14ac:dyDescent="0.25">
      <c r="A8" s="1">
        <v>3</v>
      </c>
      <c r="B8" s="1" t="s">
        <v>208</v>
      </c>
      <c r="C8" s="1" t="s">
        <v>209</v>
      </c>
      <c r="D8" s="2">
        <f t="shared" si="0"/>
        <v>846</v>
      </c>
      <c r="E8" s="3"/>
      <c r="F8" s="5">
        <v>220</v>
      </c>
      <c r="G8" s="4"/>
      <c r="H8" s="4"/>
      <c r="I8" s="4"/>
      <c r="J8" s="5">
        <v>300</v>
      </c>
      <c r="K8" s="4"/>
      <c r="L8" s="4"/>
      <c r="M8" s="4"/>
      <c r="N8" s="5">
        <v>326</v>
      </c>
    </row>
    <row r="9" spans="1:14" x14ac:dyDescent="0.25">
      <c r="A9" s="10">
        <v>4</v>
      </c>
      <c r="B9" s="10" t="s">
        <v>118</v>
      </c>
      <c r="C9" s="10" t="s">
        <v>119</v>
      </c>
      <c r="D9" s="11">
        <f t="shared" si="0"/>
        <v>769</v>
      </c>
      <c r="E9" s="12"/>
      <c r="F9" s="14"/>
      <c r="G9" s="14"/>
      <c r="H9" s="14"/>
      <c r="I9" s="14"/>
      <c r="J9" s="13">
        <v>249</v>
      </c>
      <c r="K9" s="14"/>
      <c r="L9" s="13">
        <v>248</v>
      </c>
      <c r="M9" s="14"/>
      <c r="N9" s="13">
        <v>272</v>
      </c>
    </row>
    <row r="10" spans="1:14" x14ac:dyDescent="0.25">
      <c r="A10" s="1">
        <v>5</v>
      </c>
      <c r="B10" s="1" t="s">
        <v>34</v>
      </c>
      <c r="C10" s="1" t="s">
        <v>35</v>
      </c>
      <c r="D10" s="2">
        <f t="shared" si="0"/>
        <v>734</v>
      </c>
      <c r="E10" s="3"/>
      <c r="F10" s="4"/>
      <c r="G10" s="4"/>
      <c r="H10" s="4"/>
      <c r="I10" s="4"/>
      <c r="J10" s="5">
        <v>232</v>
      </c>
      <c r="K10" s="4"/>
      <c r="L10" s="5">
        <v>234</v>
      </c>
      <c r="M10" s="4"/>
      <c r="N10" s="5">
        <v>268</v>
      </c>
    </row>
    <row r="11" spans="1:14" x14ac:dyDescent="0.25">
      <c r="A11" s="10">
        <v>6</v>
      </c>
      <c r="B11" s="10" t="s">
        <v>122</v>
      </c>
      <c r="C11" s="10" t="s">
        <v>123</v>
      </c>
      <c r="D11" s="11">
        <f t="shared" si="0"/>
        <v>668</v>
      </c>
      <c r="E11" s="12"/>
      <c r="F11" s="13">
        <v>164</v>
      </c>
      <c r="G11" s="14"/>
      <c r="H11" s="14"/>
      <c r="I11" s="14"/>
      <c r="J11" s="14"/>
      <c r="K11" s="14"/>
      <c r="L11" s="13">
        <v>272</v>
      </c>
      <c r="M11" s="14"/>
      <c r="N11" s="13">
        <v>232</v>
      </c>
    </row>
    <row r="12" spans="1:14" x14ac:dyDescent="0.25">
      <c r="A12" s="1">
        <v>7</v>
      </c>
      <c r="B12" s="1" t="s">
        <v>216</v>
      </c>
      <c r="C12" s="1" t="s">
        <v>217</v>
      </c>
      <c r="D12" s="2">
        <f t="shared" si="0"/>
        <v>650</v>
      </c>
      <c r="E12" s="3"/>
      <c r="F12" s="5">
        <v>145</v>
      </c>
      <c r="G12" s="4"/>
      <c r="H12" s="4"/>
      <c r="I12" s="4"/>
      <c r="J12" s="5">
        <v>242</v>
      </c>
      <c r="K12" s="4"/>
      <c r="L12" s="4"/>
      <c r="M12" s="4"/>
      <c r="N12" s="5">
        <v>263</v>
      </c>
    </row>
    <row r="13" spans="1:14" x14ac:dyDescent="0.25">
      <c r="A13" s="1">
        <v>8</v>
      </c>
      <c r="B13" s="1" t="s">
        <v>150</v>
      </c>
      <c r="C13" s="1" t="s">
        <v>151</v>
      </c>
      <c r="D13" s="2">
        <f t="shared" si="0"/>
        <v>590</v>
      </c>
      <c r="E13" s="3"/>
      <c r="F13" s="4"/>
      <c r="G13" s="4"/>
      <c r="H13" s="4"/>
      <c r="I13" s="4"/>
      <c r="J13" s="5">
        <v>0</v>
      </c>
      <c r="K13" s="4"/>
      <c r="L13" s="5">
        <v>329</v>
      </c>
      <c r="M13" s="4"/>
      <c r="N13" s="5">
        <v>261</v>
      </c>
    </row>
    <row r="14" spans="1:14" x14ac:dyDescent="0.25">
      <c r="A14" s="1">
        <v>9</v>
      </c>
      <c r="B14" s="1" t="s">
        <v>76</v>
      </c>
      <c r="C14" s="1" t="s">
        <v>77</v>
      </c>
      <c r="D14" s="2">
        <f t="shared" si="0"/>
        <v>587</v>
      </c>
      <c r="E14" s="3"/>
      <c r="F14" s="5">
        <v>138</v>
      </c>
      <c r="G14" s="4"/>
      <c r="H14" s="4"/>
      <c r="I14" s="4"/>
      <c r="J14" s="5">
        <v>215</v>
      </c>
      <c r="K14" s="4"/>
      <c r="L14" s="4"/>
      <c r="M14" s="4"/>
      <c r="N14" s="5">
        <v>234</v>
      </c>
    </row>
    <row r="15" spans="1:14" x14ac:dyDescent="0.25">
      <c r="A15" s="1">
        <v>10</v>
      </c>
      <c r="B15" s="1" t="s">
        <v>52</v>
      </c>
      <c r="C15" s="1" t="s">
        <v>53</v>
      </c>
      <c r="D15" s="2">
        <f t="shared" si="0"/>
        <v>583</v>
      </c>
      <c r="E15" s="3"/>
      <c r="F15" s="4"/>
      <c r="G15" s="4"/>
      <c r="H15" s="4"/>
      <c r="I15" s="4"/>
      <c r="J15" s="5">
        <v>196</v>
      </c>
      <c r="K15" s="4"/>
      <c r="L15" s="5">
        <v>186</v>
      </c>
      <c r="M15" s="4"/>
      <c r="N15" s="5">
        <v>201</v>
      </c>
    </row>
    <row r="16" spans="1:14" x14ac:dyDescent="0.25">
      <c r="A16" s="1">
        <v>11</v>
      </c>
      <c r="B16" s="1" t="s">
        <v>90</v>
      </c>
      <c r="C16" s="1" t="s">
        <v>91</v>
      </c>
      <c r="D16" s="2">
        <f t="shared" si="0"/>
        <v>493</v>
      </c>
      <c r="E16" s="3"/>
      <c r="F16" s="5">
        <v>117</v>
      </c>
      <c r="G16" s="4"/>
      <c r="H16" s="4"/>
      <c r="I16" s="4"/>
      <c r="J16" s="4"/>
      <c r="K16" s="4"/>
      <c r="L16" s="5">
        <v>173</v>
      </c>
      <c r="M16" s="4"/>
      <c r="N16" s="5">
        <v>203</v>
      </c>
    </row>
    <row r="17" spans="1:14" x14ac:dyDescent="0.25">
      <c r="A17" s="1">
        <v>12</v>
      </c>
      <c r="B17" s="1" t="s">
        <v>338</v>
      </c>
      <c r="C17" s="1" t="s">
        <v>339</v>
      </c>
      <c r="D17" s="2">
        <f t="shared" si="0"/>
        <v>483</v>
      </c>
      <c r="E17" s="3"/>
      <c r="F17" s="4"/>
      <c r="G17" s="4"/>
      <c r="H17" s="4"/>
      <c r="I17" s="4"/>
      <c r="J17" s="5">
        <v>244</v>
      </c>
      <c r="K17" s="4"/>
      <c r="L17" s="4"/>
      <c r="M17" s="4"/>
      <c r="N17" s="5">
        <v>239</v>
      </c>
    </row>
    <row r="18" spans="1:14" x14ac:dyDescent="0.25">
      <c r="A18" s="1">
        <v>13</v>
      </c>
      <c r="B18" s="1" t="s">
        <v>220</v>
      </c>
      <c r="C18" s="1" t="s">
        <v>221</v>
      </c>
      <c r="D18" s="2">
        <f t="shared" si="0"/>
        <v>481</v>
      </c>
      <c r="E18" s="3"/>
      <c r="F18" s="4"/>
      <c r="G18" s="4"/>
      <c r="H18" s="4"/>
      <c r="I18" s="4"/>
      <c r="J18" s="5">
        <v>161</v>
      </c>
      <c r="K18" s="4"/>
      <c r="L18" s="5">
        <v>197</v>
      </c>
      <c r="M18" s="4"/>
      <c r="N18" s="5">
        <v>123</v>
      </c>
    </row>
    <row r="19" spans="1:14" x14ac:dyDescent="0.25">
      <c r="A19" s="1">
        <v>14</v>
      </c>
      <c r="B19" s="1" t="s">
        <v>228</v>
      </c>
      <c r="C19" s="1" t="s">
        <v>229</v>
      </c>
      <c r="D19" s="2">
        <f t="shared" si="0"/>
        <v>477</v>
      </c>
      <c r="E19" s="3"/>
      <c r="F19" s="5">
        <v>109</v>
      </c>
      <c r="G19" s="4"/>
      <c r="H19" s="4"/>
      <c r="I19" s="4"/>
      <c r="J19" s="5">
        <v>198</v>
      </c>
      <c r="K19" s="4"/>
      <c r="L19" s="4"/>
      <c r="M19" s="4"/>
      <c r="N19" s="5">
        <v>170</v>
      </c>
    </row>
    <row r="20" spans="1:14" x14ac:dyDescent="0.25">
      <c r="A20" s="1">
        <v>15</v>
      </c>
      <c r="B20" s="1" t="s">
        <v>190</v>
      </c>
      <c r="C20" s="1" t="s">
        <v>191</v>
      </c>
      <c r="D20" s="2">
        <f t="shared" si="0"/>
        <v>446</v>
      </c>
      <c r="E20" s="3"/>
      <c r="F20" s="4"/>
      <c r="G20" s="4"/>
      <c r="H20" s="4"/>
      <c r="I20" s="4"/>
      <c r="J20" s="5">
        <v>153</v>
      </c>
      <c r="K20" s="4"/>
      <c r="L20" s="5">
        <v>156</v>
      </c>
      <c r="M20" s="4"/>
      <c r="N20" s="5">
        <v>137</v>
      </c>
    </row>
    <row r="21" spans="1:14" x14ac:dyDescent="0.25">
      <c r="A21" s="1">
        <v>16</v>
      </c>
      <c r="B21" s="1" t="s">
        <v>250</v>
      </c>
      <c r="C21" s="1" t="s">
        <v>251</v>
      </c>
      <c r="D21" s="2">
        <f t="shared" si="0"/>
        <v>419</v>
      </c>
      <c r="E21" s="3"/>
      <c r="F21" s="5">
        <v>213</v>
      </c>
      <c r="G21" s="4"/>
      <c r="H21" s="4"/>
      <c r="I21" s="4"/>
      <c r="J21" s="5">
        <v>206</v>
      </c>
      <c r="K21" s="4"/>
      <c r="L21" s="4"/>
      <c r="M21" s="4"/>
      <c r="N21" s="4"/>
    </row>
    <row r="22" spans="1:14" x14ac:dyDescent="0.25">
      <c r="A22" s="1">
        <v>17</v>
      </c>
      <c r="B22" s="1" t="s">
        <v>428</v>
      </c>
      <c r="C22" s="1" t="s">
        <v>429</v>
      </c>
      <c r="D22" s="2">
        <f t="shared" si="0"/>
        <v>389</v>
      </c>
      <c r="E22" s="3"/>
      <c r="F22" s="4"/>
      <c r="G22" s="4"/>
      <c r="H22" s="4"/>
      <c r="I22" s="4"/>
      <c r="J22" s="4"/>
      <c r="K22" s="4"/>
      <c r="L22" s="5">
        <v>202</v>
      </c>
      <c r="M22" s="4"/>
      <c r="N22" s="5">
        <v>187</v>
      </c>
    </row>
    <row r="23" spans="1:14" x14ac:dyDescent="0.25">
      <c r="A23" s="1">
        <v>18</v>
      </c>
      <c r="B23" s="1" t="s">
        <v>486</v>
      </c>
      <c r="C23" s="1" t="s">
        <v>487</v>
      </c>
      <c r="D23" s="2">
        <f t="shared" si="0"/>
        <v>268</v>
      </c>
      <c r="E23" s="3"/>
      <c r="F23" s="5">
        <v>0</v>
      </c>
      <c r="G23" s="4"/>
      <c r="H23" s="4"/>
      <c r="I23" s="4"/>
      <c r="J23" s="4"/>
      <c r="K23" s="4"/>
      <c r="L23" s="5">
        <v>268</v>
      </c>
      <c r="M23" s="4"/>
      <c r="N23" s="4"/>
    </row>
    <row r="24" spans="1:14" x14ac:dyDescent="0.25">
      <c r="A24" s="1">
        <v>19</v>
      </c>
      <c r="B24" s="1" t="s">
        <v>404</v>
      </c>
      <c r="C24" s="1" t="s">
        <v>405</v>
      </c>
      <c r="D24" s="2">
        <f t="shared" si="0"/>
        <v>182</v>
      </c>
      <c r="E24" s="3"/>
      <c r="F24" s="4"/>
      <c r="G24" s="4"/>
      <c r="H24" s="4"/>
      <c r="I24" s="4"/>
      <c r="J24" s="4"/>
      <c r="K24" s="4"/>
      <c r="L24" s="4"/>
      <c r="M24" s="4"/>
      <c r="N24" s="5">
        <v>182</v>
      </c>
    </row>
    <row r="25" spans="1:14" x14ac:dyDescent="0.25">
      <c r="A25" s="1">
        <v>20</v>
      </c>
      <c r="B25" s="1" t="s">
        <v>22</v>
      </c>
      <c r="C25" s="1" t="s">
        <v>23</v>
      </c>
      <c r="D25" s="2">
        <f t="shared" si="0"/>
        <v>136</v>
      </c>
      <c r="E25" s="3"/>
      <c r="F25" s="4"/>
      <c r="G25" s="4"/>
      <c r="H25" s="4"/>
      <c r="I25" s="4"/>
      <c r="J25" s="5">
        <v>0</v>
      </c>
      <c r="K25" s="4"/>
      <c r="L25" s="4"/>
      <c r="M25" s="4"/>
      <c r="N25" s="5">
        <v>136</v>
      </c>
    </row>
  </sheetData>
  <sortState xmlns:xlrd2="http://schemas.microsoft.com/office/spreadsheetml/2017/richdata2" ref="A2:N21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workbookViewId="0">
      <selection activeCell="A25" sqref="A25:M25"/>
    </sheetView>
  </sheetViews>
  <sheetFormatPr baseColWidth="10" defaultRowHeight="15" x14ac:dyDescent="0.25"/>
  <cols>
    <col min="1" max="1" width="5.42578125" bestFit="1" customWidth="1"/>
    <col min="2" max="2" width="23.42578125" bestFit="1" customWidth="1"/>
    <col min="3" max="3" width="16.28515625" bestFit="1" customWidth="1"/>
    <col min="4" max="4" width="9" bestFit="1" customWidth="1"/>
    <col min="5" max="5" width="4" bestFit="1" customWidth="1"/>
    <col min="6" max="8" width="2" hidden="1" customWidth="1"/>
    <col min="9" max="9" width="4" bestFit="1" customWidth="1"/>
    <col min="10" max="10" width="2" hidden="1" customWidth="1"/>
    <col min="11" max="11" width="4" bestFit="1" customWidth="1"/>
    <col min="12" max="12" width="2" hidden="1" customWidth="1"/>
    <col min="13" max="13" width="4" bestFit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502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266</v>
      </c>
      <c r="C6" s="1" t="s">
        <v>267</v>
      </c>
      <c r="D6" s="2">
        <f t="shared" ref="D6:D33" si="0">SUMIF(E6:N6,"&gt;0")</f>
        <v>710</v>
      </c>
      <c r="E6" s="8">
        <v>172</v>
      </c>
      <c r="F6" s="4"/>
      <c r="G6" s="4"/>
      <c r="H6" s="4"/>
      <c r="I6" s="4"/>
      <c r="J6" s="4"/>
      <c r="K6" s="5">
        <v>248</v>
      </c>
      <c r="L6" s="4"/>
      <c r="M6" s="5">
        <v>290</v>
      </c>
      <c r="N6" s="4"/>
    </row>
    <row r="7" spans="1:14" x14ac:dyDescent="0.25">
      <c r="A7" s="1">
        <v>2</v>
      </c>
      <c r="B7" s="1" t="s">
        <v>212</v>
      </c>
      <c r="C7" s="1" t="s">
        <v>213</v>
      </c>
      <c r="D7" s="2">
        <f t="shared" si="0"/>
        <v>665</v>
      </c>
      <c r="E7" s="8">
        <v>191</v>
      </c>
      <c r="F7" s="4"/>
      <c r="G7" s="4"/>
      <c r="H7" s="4"/>
      <c r="I7" s="5">
        <v>224</v>
      </c>
      <c r="J7" s="4"/>
      <c r="K7" s="4"/>
      <c r="L7" s="4"/>
      <c r="M7" s="5">
        <v>250</v>
      </c>
      <c r="N7" s="4"/>
    </row>
    <row r="8" spans="1:14" x14ac:dyDescent="0.25">
      <c r="A8" s="1">
        <v>3</v>
      </c>
      <c r="B8" s="1" t="s">
        <v>246</v>
      </c>
      <c r="C8" s="1" t="s">
        <v>247</v>
      </c>
      <c r="D8" s="2">
        <f t="shared" si="0"/>
        <v>645</v>
      </c>
      <c r="E8" s="3"/>
      <c r="F8" s="4"/>
      <c r="G8" s="4"/>
      <c r="H8" s="4"/>
      <c r="I8" s="5">
        <v>246</v>
      </c>
      <c r="J8" s="4"/>
      <c r="K8" s="5">
        <v>175</v>
      </c>
      <c r="L8" s="4"/>
      <c r="M8" s="5">
        <v>224</v>
      </c>
      <c r="N8" s="4"/>
    </row>
    <row r="9" spans="1:14" x14ac:dyDescent="0.25">
      <c r="A9" s="1">
        <v>4</v>
      </c>
      <c r="B9" s="1" t="s">
        <v>304</v>
      </c>
      <c r="C9" s="1" t="s">
        <v>305</v>
      </c>
      <c r="D9" s="2">
        <f t="shared" si="0"/>
        <v>643</v>
      </c>
      <c r="E9" s="3"/>
      <c r="F9" s="4"/>
      <c r="G9" s="4"/>
      <c r="H9" s="4"/>
      <c r="I9" s="5">
        <v>208</v>
      </c>
      <c r="J9" s="4"/>
      <c r="K9" s="5">
        <v>217</v>
      </c>
      <c r="L9" s="4"/>
      <c r="M9" s="5">
        <v>218</v>
      </c>
      <c r="N9" s="4"/>
    </row>
    <row r="10" spans="1:14" x14ac:dyDescent="0.25">
      <c r="A10" s="1">
        <v>5</v>
      </c>
      <c r="B10" s="1" t="s">
        <v>396</v>
      </c>
      <c r="C10" s="1" t="s">
        <v>397</v>
      </c>
      <c r="D10" s="2">
        <f t="shared" si="0"/>
        <v>639</v>
      </c>
      <c r="E10" s="3"/>
      <c r="F10" s="4"/>
      <c r="G10" s="4"/>
      <c r="H10" s="4"/>
      <c r="I10" s="5">
        <v>209</v>
      </c>
      <c r="J10" s="4"/>
      <c r="K10" s="5">
        <v>200</v>
      </c>
      <c r="L10" s="4"/>
      <c r="M10" s="5">
        <v>230</v>
      </c>
      <c r="N10" s="4"/>
    </row>
    <row r="11" spans="1:14" x14ac:dyDescent="0.25">
      <c r="A11" s="1">
        <v>6</v>
      </c>
      <c r="B11" s="1" t="s">
        <v>10</v>
      </c>
      <c r="C11" s="1" t="s">
        <v>11</v>
      </c>
      <c r="D11" s="2">
        <f t="shared" si="0"/>
        <v>629</v>
      </c>
      <c r="E11" s="8">
        <v>210</v>
      </c>
      <c r="F11" s="4"/>
      <c r="G11" s="4"/>
      <c r="H11" s="4"/>
      <c r="I11" s="5">
        <v>220</v>
      </c>
      <c r="J11" s="4"/>
      <c r="K11" s="5">
        <v>199</v>
      </c>
      <c r="L11" s="4"/>
      <c r="M11" s="4"/>
      <c r="N11" s="4"/>
    </row>
    <row r="12" spans="1:14" x14ac:dyDescent="0.25">
      <c r="A12" s="1">
        <v>7</v>
      </c>
      <c r="B12" s="1" t="s">
        <v>68</v>
      </c>
      <c r="C12" s="1" t="s">
        <v>69</v>
      </c>
      <c r="D12" s="2">
        <f t="shared" si="0"/>
        <v>613</v>
      </c>
      <c r="E12" s="3"/>
      <c r="F12" s="4"/>
      <c r="G12" s="4"/>
      <c r="H12" s="4"/>
      <c r="I12" s="5">
        <v>210</v>
      </c>
      <c r="J12" s="4"/>
      <c r="K12" s="5">
        <v>192</v>
      </c>
      <c r="L12" s="4"/>
      <c r="M12" s="5">
        <v>211</v>
      </c>
      <c r="N12" s="4"/>
    </row>
    <row r="13" spans="1:14" x14ac:dyDescent="0.25">
      <c r="A13" s="1">
        <v>8</v>
      </c>
      <c r="B13" s="1" t="s">
        <v>312</v>
      </c>
      <c r="C13" s="1" t="s">
        <v>313</v>
      </c>
      <c r="D13" s="2">
        <f t="shared" si="0"/>
        <v>602</v>
      </c>
      <c r="E13" s="8">
        <v>163</v>
      </c>
      <c r="F13" s="4"/>
      <c r="G13" s="4"/>
      <c r="H13" s="4"/>
      <c r="I13" s="4"/>
      <c r="J13" s="4"/>
      <c r="K13" s="5">
        <v>205</v>
      </c>
      <c r="L13" s="4"/>
      <c r="M13" s="5">
        <v>234</v>
      </c>
      <c r="N13" s="4"/>
    </row>
    <row r="14" spans="1:14" x14ac:dyDescent="0.25">
      <c r="A14" s="1">
        <v>9</v>
      </c>
      <c r="B14" s="1" t="s">
        <v>272</v>
      </c>
      <c r="C14" s="1" t="s">
        <v>273</v>
      </c>
      <c r="D14" s="2">
        <f t="shared" si="0"/>
        <v>585</v>
      </c>
      <c r="E14" s="3"/>
      <c r="F14" s="4"/>
      <c r="G14" s="4"/>
      <c r="H14" s="4"/>
      <c r="I14" s="5">
        <v>218</v>
      </c>
      <c r="J14" s="4"/>
      <c r="K14" s="5">
        <v>173</v>
      </c>
      <c r="L14" s="4"/>
      <c r="M14" s="5">
        <v>194</v>
      </c>
      <c r="N14" s="4"/>
    </row>
    <row r="15" spans="1:14" x14ac:dyDescent="0.25">
      <c r="A15" s="1">
        <v>10</v>
      </c>
      <c r="B15" s="1" t="s">
        <v>316</v>
      </c>
      <c r="C15" s="1" t="s">
        <v>317</v>
      </c>
      <c r="D15" s="2">
        <f t="shared" si="0"/>
        <v>573</v>
      </c>
      <c r="E15" s="3"/>
      <c r="F15" s="4"/>
      <c r="G15" s="4"/>
      <c r="H15" s="4"/>
      <c r="I15" s="5">
        <v>172</v>
      </c>
      <c r="J15" s="4"/>
      <c r="K15" s="5">
        <v>180</v>
      </c>
      <c r="L15" s="4"/>
      <c r="M15" s="5">
        <v>221</v>
      </c>
      <c r="N15" s="4"/>
    </row>
    <row r="16" spans="1:14" x14ac:dyDescent="0.25">
      <c r="A16" s="1">
        <v>11</v>
      </c>
      <c r="B16" s="1" t="s">
        <v>248</v>
      </c>
      <c r="C16" s="1" t="s">
        <v>249</v>
      </c>
      <c r="D16" s="2">
        <f t="shared" si="0"/>
        <v>561</v>
      </c>
      <c r="E16" s="8">
        <v>133</v>
      </c>
      <c r="F16" s="4"/>
      <c r="G16" s="4"/>
      <c r="H16" s="4"/>
      <c r="I16" s="5">
        <v>212</v>
      </c>
      <c r="J16" s="4"/>
      <c r="K16" s="4"/>
      <c r="L16" s="4"/>
      <c r="M16" s="5">
        <v>216</v>
      </c>
      <c r="N16" s="4"/>
    </row>
    <row r="17" spans="1:14" x14ac:dyDescent="0.25">
      <c r="A17" s="1">
        <v>12</v>
      </c>
      <c r="B17" s="1" t="s">
        <v>270</v>
      </c>
      <c r="C17" s="1" t="s">
        <v>271</v>
      </c>
      <c r="D17" s="2">
        <f t="shared" si="0"/>
        <v>559</v>
      </c>
      <c r="E17" s="8">
        <v>152</v>
      </c>
      <c r="F17" s="4"/>
      <c r="G17" s="4"/>
      <c r="H17" s="4"/>
      <c r="I17" s="4"/>
      <c r="J17" s="4"/>
      <c r="K17" s="5">
        <v>196</v>
      </c>
      <c r="L17" s="4"/>
      <c r="M17" s="5">
        <v>211</v>
      </c>
      <c r="N17" s="4"/>
    </row>
    <row r="18" spans="1:14" x14ac:dyDescent="0.25">
      <c r="A18" s="10">
        <v>13</v>
      </c>
      <c r="B18" s="10" t="s">
        <v>106</v>
      </c>
      <c r="C18" s="10" t="s">
        <v>107</v>
      </c>
      <c r="D18" s="11">
        <f t="shared" si="0"/>
        <v>527</v>
      </c>
      <c r="E18" s="12"/>
      <c r="F18" s="14"/>
      <c r="G18" s="14"/>
      <c r="H18" s="14"/>
      <c r="I18" s="13">
        <v>189</v>
      </c>
      <c r="J18" s="14"/>
      <c r="K18" s="13">
        <v>162</v>
      </c>
      <c r="L18" s="14"/>
      <c r="M18" s="13">
        <v>176</v>
      </c>
      <c r="N18" s="4"/>
    </row>
    <row r="19" spans="1:14" x14ac:dyDescent="0.25">
      <c r="A19" s="1">
        <v>14</v>
      </c>
      <c r="B19" s="1" t="s">
        <v>360</v>
      </c>
      <c r="C19" s="1" t="s">
        <v>361</v>
      </c>
      <c r="D19" s="2">
        <f t="shared" si="0"/>
        <v>522</v>
      </c>
      <c r="E19" s="3"/>
      <c r="F19" s="4"/>
      <c r="G19" s="4"/>
      <c r="H19" s="4"/>
      <c r="I19" s="5">
        <v>165</v>
      </c>
      <c r="J19" s="4"/>
      <c r="K19" s="5">
        <v>178</v>
      </c>
      <c r="L19" s="4"/>
      <c r="M19" s="5">
        <v>179</v>
      </c>
      <c r="N19" s="4"/>
    </row>
    <row r="20" spans="1:14" x14ac:dyDescent="0.25">
      <c r="A20" s="1">
        <v>15</v>
      </c>
      <c r="B20" s="1" t="s">
        <v>186</v>
      </c>
      <c r="C20" s="1" t="s">
        <v>187</v>
      </c>
      <c r="D20" s="2">
        <f t="shared" si="0"/>
        <v>469</v>
      </c>
      <c r="E20" s="3"/>
      <c r="F20" s="4"/>
      <c r="G20" s="4"/>
      <c r="H20" s="4"/>
      <c r="I20" s="5">
        <v>164</v>
      </c>
      <c r="J20" s="4"/>
      <c r="K20" s="5">
        <v>147</v>
      </c>
      <c r="L20" s="4"/>
      <c r="M20" s="5">
        <v>158</v>
      </c>
      <c r="N20" s="4"/>
    </row>
    <row r="21" spans="1:14" x14ac:dyDescent="0.25">
      <c r="A21" s="1">
        <v>16</v>
      </c>
      <c r="B21" s="1" t="s">
        <v>262</v>
      </c>
      <c r="C21" s="1" t="s">
        <v>263</v>
      </c>
      <c r="D21" s="2">
        <f t="shared" si="0"/>
        <v>456</v>
      </c>
      <c r="E21" s="3"/>
      <c r="F21" s="4"/>
      <c r="G21" s="4"/>
      <c r="H21" s="4"/>
      <c r="I21" s="5">
        <v>226</v>
      </c>
      <c r="J21" s="4"/>
      <c r="K21" s="4"/>
      <c r="L21" s="4"/>
      <c r="M21" s="5">
        <v>230</v>
      </c>
      <c r="N21" s="4"/>
    </row>
    <row r="22" spans="1:14" x14ac:dyDescent="0.25">
      <c r="A22" s="1">
        <v>17</v>
      </c>
      <c r="B22" s="1" t="s">
        <v>256</v>
      </c>
      <c r="C22" s="1" t="s">
        <v>257</v>
      </c>
      <c r="D22" s="2">
        <f t="shared" si="0"/>
        <v>420</v>
      </c>
      <c r="E22" s="8">
        <v>198</v>
      </c>
      <c r="F22" s="4"/>
      <c r="G22" s="4"/>
      <c r="H22" s="4"/>
      <c r="I22" s="4"/>
      <c r="J22" s="4"/>
      <c r="K22" s="4"/>
      <c r="L22" s="4"/>
      <c r="M22" s="5">
        <v>222</v>
      </c>
      <c r="N22" s="4"/>
    </row>
    <row r="23" spans="1:14" x14ac:dyDescent="0.25">
      <c r="A23" s="1">
        <v>18</v>
      </c>
      <c r="B23" s="1" t="s">
        <v>66</v>
      </c>
      <c r="C23" s="1" t="s">
        <v>67</v>
      </c>
      <c r="D23" s="2">
        <f t="shared" si="0"/>
        <v>417</v>
      </c>
      <c r="E23" s="8">
        <v>88</v>
      </c>
      <c r="F23" s="4"/>
      <c r="G23" s="4"/>
      <c r="H23" s="4"/>
      <c r="I23" s="4"/>
      <c r="J23" s="4"/>
      <c r="K23" s="5">
        <v>167</v>
      </c>
      <c r="L23" s="4"/>
      <c r="M23" s="5">
        <v>162</v>
      </c>
      <c r="N23" s="4"/>
    </row>
    <row r="24" spans="1:14" x14ac:dyDescent="0.25">
      <c r="A24" s="1">
        <v>19</v>
      </c>
      <c r="B24" s="1" t="s">
        <v>194</v>
      </c>
      <c r="C24" s="1" t="s">
        <v>195</v>
      </c>
      <c r="D24" s="2">
        <f t="shared" si="0"/>
        <v>409</v>
      </c>
      <c r="E24" s="3"/>
      <c r="F24" s="4"/>
      <c r="G24" s="4"/>
      <c r="H24" s="4"/>
      <c r="I24" s="5">
        <v>162</v>
      </c>
      <c r="J24" s="4"/>
      <c r="K24" s="5">
        <v>116</v>
      </c>
      <c r="L24" s="4"/>
      <c r="M24" s="5">
        <v>131</v>
      </c>
      <c r="N24" s="4"/>
    </row>
    <row r="25" spans="1:14" x14ac:dyDescent="0.25">
      <c r="A25" s="10">
        <v>20</v>
      </c>
      <c r="B25" s="10" t="s">
        <v>98</v>
      </c>
      <c r="C25" s="10" t="s">
        <v>99</v>
      </c>
      <c r="D25" s="11">
        <f t="shared" si="0"/>
        <v>391</v>
      </c>
      <c r="E25" s="17">
        <v>144</v>
      </c>
      <c r="F25" s="14"/>
      <c r="G25" s="14"/>
      <c r="H25" s="14"/>
      <c r="I25" s="14"/>
      <c r="J25" s="14"/>
      <c r="K25" s="14"/>
      <c r="L25" s="14"/>
      <c r="M25" s="13">
        <v>247</v>
      </c>
      <c r="N25" s="4"/>
    </row>
    <row r="26" spans="1:14" x14ac:dyDescent="0.25">
      <c r="A26" s="1">
        <v>21</v>
      </c>
      <c r="B26" s="1" t="s">
        <v>460</v>
      </c>
      <c r="C26" s="1" t="s">
        <v>461</v>
      </c>
      <c r="D26" s="2">
        <f t="shared" si="0"/>
        <v>377</v>
      </c>
      <c r="E26" s="3"/>
      <c r="F26" s="4"/>
      <c r="G26" s="4"/>
      <c r="H26" s="4"/>
      <c r="I26" s="5">
        <v>194</v>
      </c>
      <c r="J26" s="4"/>
      <c r="K26" s="4"/>
      <c r="L26" s="4"/>
      <c r="M26" s="5">
        <v>183</v>
      </c>
      <c r="N26" s="4"/>
    </row>
    <row r="27" spans="1:14" x14ac:dyDescent="0.25">
      <c r="A27" s="1">
        <v>22</v>
      </c>
      <c r="B27" s="1" t="s">
        <v>218</v>
      </c>
      <c r="C27" s="1" t="s">
        <v>219</v>
      </c>
      <c r="D27" s="2">
        <f t="shared" si="0"/>
        <v>373</v>
      </c>
      <c r="E27" s="3"/>
      <c r="F27" s="4"/>
      <c r="G27" s="4"/>
      <c r="H27" s="4"/>
      <c r="I27" s="5">
        <v>116</v>
      </c>
      <c r="J27" s="4"/>
      <c r="K27" s="5">
        <v>127</v>
      </c>
      <c r="L27" s="4"/>
      <c r="M27" s="5">
        <v>130</v>
      </c>
      <c r="N27" s="4"/>
    </row>
    <row r="28" spans="1:14" x14ac:dyDescent="0.25">
      <c r="A28" s="1">
        <v>23</v>
      </c>
      <c r="B28" s="1" t="s">
        <v>408</v>
      </c>
      <c r="C28" s="1" t="s">
        <v>409</v>
      </c>
      <c r="D28" s="2">
        <f t="shared" si="0"/>
        <v>324</v>
      </c>
      <c r="E28" s="3"/>
      <c r="F28" s="4"/>
      <c r="G28" s="4"/>
      <c r="H28" s="4"/>
      <c r="I28" s="5">
        <v>168</v>
      </c>
      <c r="J28" s="4"/>
      <c r="K28" s="4"/>
      <c r="L28" s="4"/>
      <c r="M28" s="5">
        <v>156</v>
      </c>
      <c r="N28" s="4"/>
    </row>
    <row r="29" spans="1:14" x14ac:dyDescent="0.25">
      <c r="A29" s="1">
        <v>24</v>
      </c>
      <c r="B29" s="1" t="s">
        <v>140</v>
      </c>
      <c r="C29" s="1" t="s">
        <v>141</v>
      </c>
      <c r="D29" s="2">
        <f t="shared" si="0"/>
        <v>264</v>
      </c>
      <c r="E29" s="3"/>
      <c r="F29" s="4"/>
      <c r="G29" s="4"/>
      <c r="H29" s="4"/>
      <c r="I29" s="4"/>
      <c r="J29" s="4"/>
      <c r="K29" s="5">
        <v>148</v>
      </c>
      <c r="L29" s="4"/>
      <c r="M29" s="5">
        <v>116</v>
      </c>
      <c r="N29" s="4"/>
    </row>
    <row r="30" spans="1:14" x14ac:dyDescent="0.25">
      <c r="A30" s="1">
        <v>25</v>
      </c>
      <c r="B30" s="1" t="s">
        <v>490</v>
      </c>
      <c r="C30" s="1" t="s">
        <v>491</v>
      </c>
      <c r="D30" s="2">
        <f t="shared" si="0"/>
        <v>259</v>
      </c>
      <c r="E30" s="3"/>
      <c r="F30" s="4"/>
      <c r="G30" s="4"/>
      <c r="H30" s="4"/>
      <c r="I30" s="4"/>
      <c r="J30" s="4"/>
      <c r="K30" s="5">
        <v>135</v>
      </c>
      <c r="L30" s="4"/>
      <c r="M30" s="5">
        <v>124</v>
      </c>
      <c r="N30" s="4"/>
    </row>
    <row r="31" spans="1:14" x14ac:dyDescent="0.25">
      <c r="A31" s="1">
        <v>26</v>
      </c>
      <c r="B31" s="1" t="s">
        <v>472</v>
      </c>
      <c r="C31" s="1" t="s">
        <v>473</v>
      </c>
      <c r="D31" s="2">
        <f t="shared" si="0"/>
        <v>206</v>
      </c>
      <c r="E31" s="3"/>
      <c r="F31" s="4"/>
      <c r="G31" s="4"/>
      <c r="H31" s="4"/>
      <c r="I31" s="4"/>
      <c r="J31" s="4"/>
      <c r="K31" s="5">
        <v>109</v>
      </c>
      <c r="L31" s="4"/>
      <c r="M31" s="5">
        <v>97</v>
      </c>
      <c r="N31" s="4"/>
    </row>
    <row r="32" spans="1:14" x14ac:dyDescent="0.25">
      <c r="A32" s="1">
        <v>27</v>
      </c>
      <c r="B32" s="1" t="s">
        <v>158</v>
      </c>
      <c r="C32" s="1" t="s">
        <v>159</v>
      </c>
      <c r="D32" s="2">
        <f t="shared" si="0"/>
        <v>134</v>
      </c>
      <c r="E32" s="3"/>
      <c r="F32" s="4"/>
      <c r="G32" s="4"/>
      <c r="H32" s="4"/>
      <c r="I32" s="4"/>
      <c r="J32" s="4"/>
      <c r="K32" s="5">
        <v>59</v>
      </c>
      <c r="L32" s="4"/>
      <c r="M32" s="5">
        <v>75</v>
      </c>
      <c r="N32" s="4"/>
    </row>
    <row r="33" spans="1:14" x14ac:dyDescent="0.25">
      <c r="A33" s="1">
        <v>28</v>
      </c>
      <c r="B33" s="1" t="s">
        <v>130</v>
      </c>
      <c r="C33" s="1" t="s">
        <v>131</v>
      </c>
      <c r="D33" s="2">
        <f t="shared" si="0"/>
        <v>0</v>
      </c>
      <c r="E33" s="3"/>
      <c r="F33" s="4"/>
      <c r="G33" s="4"/>
      <c r="H33" s="4"/>
      <c r="I33" s="5">
        <v>0</v>
      </c>
      <c r="J33" s="4"/>
      <c r="K33" s="5">
        <v>0</v>
      </c>
      <c r="L33" s="4"/>
      <c r="M33" s="5">
        <v>0</v>
      </c>
      <c r="N33" s="4"/>
    </row>
  </sheetData>
  <sortState xmlns:xlrd2="http://schemas.microsoft.com/office/spreadsheetml/2017/richdata2" ref="A2:N29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tabSelected="1" workbookViewId="0">
      <selection activeCell="B26" sqref="B26"/>
    </sheetView>
  </sheetViews>
  <sheetFormatPr baseColWidth="10" defaultRowHeight="15" x14ac:dyDescent="0.25"/>
  <cols>
    <col min="1" max="1" width="5.42578125" bestFit="1" customWidth="1"/>
    <col min="2" max="2" width="29.28515625" bestFit="1" customWidth="1"/>
    <col min="3" max="3" width="16.28515625" bestFit="1" customWidth="1"/>
    <col min="4" max="4" width="9" bestFit="1" customWidth="1"/>
    <col min="5" max="5" width="2" hidden="1" customWidth="1"/>
    <col min="6" max="6" width="4" bestFit="1" customWidth="1"/>
    <col min="7" max="9" width="2" hidden="1" customWidth="1"/>
    <col min="10" max="10" width="4" bestFit="1" customWidth="1"/>
    <col min="11" max="11" width="2" hidden="1" customWidth="1"/>
    <col min="12" max="12" width="4" bestFit="1" customWidth="1"/>
    <col min="13" max="13" width="2" hidden="1" customWidth="1"/>
    <col min="14" max="14" width="4" bestFit="1" customWidth="1"/>
  </cols>
  <sheetData>
    <row r="1" spans="1:14" ht="19.5" x14ac:dyDescent="0.3">
      <c r="A1" s="16"/>
      <c r="C1" s="6" t="s">
        <v>496</v>
      </c>
    </row>
    <row r="3" spans="1:14" ht="17.25" x14ac:dyDescent="0.3">
      <c r="A3" s="7" t="s">
        <v>503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356</v>
      </c>
      <c r="C6" s="1" t="s">
        <v>357</v>
      </c>
      <c r="D6" s="2">
        <f t="shared" ref="D6:D37" si="0">SUMIF(E6:N6,"&gt;0")</f>
        <v>1483</v>
      </c>
      <c r="E6" s="3"/>
      <c r="F6" s="4"/>
      <c r="G6" s="4"/>
      <c r="H6" s="4"/>
      <c r="I6" s="4"/>
      <c r="J6" s="5">
        <v>506</v>
      </c>
      <c r="K6" s="4"/>
      <c r="L6" s="5">
        <v>432</v>
      </c>
      <c r="M6" s="4"/>
      <c r="N6" s="5">
        <v>545</v>
      </c>
    </row>
    <row r="7" spans="1:14" x14ac:dyDescent="0.25">
      <c r="A7" s="1">
        <v>2</v>
      </c>
      <c r="B7" s="1" t="s">
        <v>426</v>
      </c>
      <c r="C7" s="1" t="s">
        <v>427</v>
      </c>
      <c r="D7" s="2">
        <f t="shared" si="0"/>
        <v>1448</v>
      </c>
      <c r="E7" s="3"/>
      <c r="F7" s="5">
        <v>450</v>
      </c>
      <c r="G7" s="4"/>
      <c r="H7" s="4"/>
      <c r="I7" s="4"/>
      <c r="J7" s="5">
        <v>493</v>
      </c>
      <c r="K7" s="4"/>
      <c r="L7" s="4"/>
      <c r="M7" s="4"/>
      <c r="N7" s="5">
        <v>505</v>
      </c>
    </row>
    <row r="8" spans="1:14" x14ac:dyDescent="0.25">
      <c r="A8" s="1">
        <v>3</v>
      </c>
      <c r="B8" s="1" t="s">
        <v>24</v>
      </c>
      <c r="C8" s="1" t="s">
        <v>25</v>
      </c>
      <c r="D8" s="2">
        <f t="shared" si="0"/>
        <v>1382</v>
      </c>
      <c r="E8" s="3"/>
      <c r="F8" s="5">
        <v>422</v>
      </c>
      <c r="G8" s="4"/>
      <c r="H8" s="4"/>
      <c r="I8" s="4"/>
      <c r="J8" s="5">
        <v>477</v>
      </c>
      <c r="K8" s="4"/>
      <c r="L8" s="4"/>
      <c r="M8" s="4"/>
      <c r="N8" s="5">
        <v>483</v>
      </c>
    </row>
    <row r="9" spans="1:14" x14ac:dyDescent="0.25">
      <c r="A9" s="1">
        <v>4</v>
      </c>
      <c r="B9" s="1" t="s">
        <v>88</v>
      </c>
      <c r="C9" s="1" t="s">
        <v>89</v>
      </c>
      <c r="D9" s="2">
        <f t="shared" si="0"/>
        <v>1315</v>
      </c>
      <c r="E9" s="3"/>
      <c r="F9" s="4"/>
      <c r="G9" s="4"/>
      <c r="H9" s="4"/>
      <c r="I9" s="4"/>
      <c r="J9" s="5">
        <v>417</v>
      </c>
      <c r="K9" s="4"/>
      <c r="L9" s="5">
        <v>392</v>
      </c>
      <c r="M9" s="4"/>
      <c r="N9" s="5">
        <v>506</v>
      </c>
    </row>
    <row r="10" spans="1:14" x14ac:dyDescent="0.25">
      <c r="A10" s="1">
        <v>5</v>
      </c>
      <c r="B10" s="1" t="s">
        <v>160</v>
      </c>
      <c r="C10" s="1" t="s">
        <v>161</v>
      </c>
      <c r="D10" s="2">
        <f t="shared" si="0"/>
        <v>1290</v>
      </c>
      <c r="E10" s="3"/>
      <c r="F10" s="5">
        <v>429</v>
      </c>
      <c r="G10" s="4"/>
      <c r="H10" s="4"/>
      <c r="I10" s="4"/>
      <c r="J10" s="5">
        <v>386</v>
      </c>
      <c r="K10" s="4"/>
      <c r="L10" s="4"/>
      <c r="M10" s="4"/>
      <c r="N10" s="5">
        <v>475</v>
      </c>
    </row>
    <row r="11" spans="1:14" x14ac:dyDescent="0.25">
      <c r="A11" s="1">
        <v>6</v>
      </c>
      <c r="B11" s="1" t="s">
        <v>334</v>
      </c>
      <c r="C11" s="1" t="s">
        <v>335</v>
      </c>
      <c r="D11" s="2">
        <f t="shared" si="0"/>
        <v>1277</v>
      </c>
      <c r="E11" s="3"/>
      <c r="F11" s="4"/>
      <c r="G11" s="4"/>
      <c r="H11" s="4"/>
      <c r="I11" s="4"/>
      <c r="J11" s="5">
        <v>464</v>
      </c>
      <c r="K11" s="4"/>
      <c r="L11" s="5">
        <v>371</v>
      </c>
      <c r="M11" s="4"/>
      <c r="N11" s="5">
        <v>442</v>
      </c>
    </row>
    <row r="12" spans="1:14" x14ac:dyDescent="0.25">
      <c r="A12" s="1">
        <v>7</v>
      </c>
      <c r="B12" s="1" t="s">
        <v>156</v>
      </c>
      <c r="C12" s="1" t="s">
        <v>157</v>
      </c>
      <c r="D12" s="2">
        <f t="shared" si="0"/>
        <v>1259</v>
      </c>
      <c r="E12" s="3"/>
      <c r="F12" s="5">
        <v>352</v>
      </c>
      <c r="G12" s="4"/>
      <c r="H12" s="4"/>
      <c r="I12" s="4"/>
      <c r="J12" s="5">
        <v>446</v>
      </c>
      <c r="K12" s="4"/>
      <c r="L12" s="4"/>
      <c r="M12" s="4"/>
      <c r="N12" s="5">
        <v>461</v>
      </c>
    </row>
    <row r="13" spans="1:14" x14ac:dyDescent="0.25">
      <c r="A13" s="10">
        <v>8</v>
      </c>
      <c r="B13" s="10" t="s">
        <v>116</v>
      </c>
      <c r="C13" s="10" t="s">
        <v>117</v>
      </c>
      <c r="D13" s="11">
        <f t="shared" si="0"/>
        <v>1241</v>
      </c>
      <c r="E13" s="12"/>
      <c r="F13" s="14"/>
      <c r="G13" s="14"/>
      <c r="H13" s="14"/>
      <c r="I13" s="14"/>
      <c r="J13" s="13">
        <v>403</v>
      </c>
      <c r="K13" s="14"/>
      <c r="L13" s="13">
        <v>381</v>
      </c>
      <c r="M13" s="14"/>
      <c r="N13" s="13">
        <v>457</v>
      </c>
    </row>
    <row r="14" spans="1:14" x14ac:dyDescent="0.25">
      <c r="A14" s="1">
        <v>9</v>
      </c>
      <c r="B14" s="1" t="s">
        <v>240</v>
      </c>
      <c r="C14" s="1" t="s">
        <v>241</v>
      </c>
      <c r="D14" s="2">
        <f t="shared" si="0"/>
        <v>1195</v>
      </c>
      <c r="E14" s="3"/>
      <c r="F14" s="5">
        <v>327</v>
      </c>
      <c r="G14" s="4"/>
      <c r="H14" s="4"/>
      <c r="I14" s="4"/>
      <c r="J14" s="4"/>
      <c r="K14" s="4"/>
      <c r="L14" s="5">
        <v>380</v>
      </c>
      <c r="M14" s="4"/>
      <c r="N14" s="5">
        <v>488</v>
      </c>
    </row>
    <row r="15" spans="1:14" x14ac:dyDescent="0.25">
      <c r="A15" s="1">
        <v>10</v>
      </c>
      <c r="B15" s="1" t="s">
        <v>430</v>
      </c>
      <c r="C15" s="1" t="s">
        <v>431</v>
      </c>
      <c r="D15" s="2">
        <f t="shared" si="0"/>
        <v>1188</v>
      </c>
      <c r="E15" s="3"/>
      <c r="F15" s="5">
        <v>378</v>
      </c>
      <c r="G15" s="4"/>
      <c r="H15" s="4"/>
      <c r="I15" s="4"/>
      <c r="J15" s="4"/>
      <c r="K15" s="4"/>
      <c r="L15" s="5">
        <v>328</v>
      </c>
      <c r="M15" s="4"/>
      <c r="N15" s="5">
        <v>482</v>
      </c>
    </row>
    <row r="16" spans="1:14" x14ac:dyDescent="0.25">
      <c r="A16" s="10">
        <v>11</v>
      </c>
      <c r="B16" s="10" t="s">
        <v>120</v>
      </c>
      <c r="C16" s="10" t="s">
        <v>121</v>
      </c>
      <c r="D16" s="11">
        <f t="shared" si="0"/>
        <v>1184</v>
      </c>
      <c r="E16" s="12"/>
      <c r="F16" s="14"/>
      <c r="G16" s="14"/>
      <c r="H16" s="14"/>
      <c r="I16" s="14"/>
      <c r="J16" s="13">
        <v>398</v>
      </c>
      <c r="K16" s="14"/>
      <c r="L16" s="13">
        <v>355</v>
      </c>
      <c r="M16" s="14"/>
      <c r="N16" s="13">
        <v>431</v>
      </c>
    </row>
    <row r="17" spans="1:14" x14ac:dyDescent="0.25">
      <c r="A17" s="10">
        <v>12</v>
      </c>
      <c r="B17" s="10" t="s">
        <v>128</v>
      </c>
      <c r="C17" s="10" t="s">
        <v>129</v>
      </c>
      <c r="D17" s="11">
        <f t="shared" si="0"/>
        <v>1178</v>
      </c>
      <c r="E17" s="12"/>
      <c r="F17" s="13">
        <v>407</v>
      </c>
      <c r="G17" s="14"/>
      <c r="H17" s="14"/>
      <c r="I17" s="14"/>
      <c r="J17" s="13">
        <v>352</v>
      </c>
      <c r="K17" s="14"/>
      <c r="L17" s="15">
        <v>0</v>
      </c>
      <c r="M17" s="14"/>
      <c r="N17" s="13">
        <v>419</v>
      </c>
    </row>
    <row r="18" spans="1:14" x14ac:dyDescent="0.25">
      <c r="A18" s="1">
        <v>13</v>
      </c>
      <c r="B18" s="1" t="s">
        <v>260</v>
      </c>
      <c r="C18" s="1" t="s">
        <v>261</v>
      </c>
      <c r="D18" s="2">
        <f t="shared" si="0"/>
        <v>1171</v>
      </c>
      <c r="E18" s="3"/>
      <c r="F18" s="5">
        <v>323</v>
      </c>
      <c r="G18" s="4"/>
      <c r="H18" s="4"/>
      <c r="I18" s="4"/>
      <c r="J18" s="5">
        <v>388</v>
      </c>
      <c r="K18" s="4"/>
      <c r="L18" s="4"/>
      <c r="M18" s="4"/>
      <c r="N18" s="5">
        <v>460</v>
      </c>
    </row>
    <row r="19" spans="1:14" x14ac:dyDescent="0.25">
      <c r="A19" s="1">
        <v>14</v>
      </c>
      <c r="B19" s="1" t="s">
        <v>144</v>
      </c>
      <c r="C19" s="1" t="s">
        <v>145</v>
      </c>
      <c r="D19" s="2">
        <f t="shared" si="0"/>
        <v>1161</v>
      </c>
      <c r="E19" s="3"/>
      <c r="F19" s="4"/>
      <c r="G19" s="4"/>
      <c r="H19" s="4"/>
      <c r="I19" s="4"/>
      <c r="J19" s="5">
        <v>367</v>
      </c>
      <c r="K19" s="4"/>
      <c r="L19" s="5">
        <v>361</v>
      </c>
      <c r="M19" s="4"/>
      <c r="N19" s="5">
        <v>433</v>
      </c>
    </row>
    <row r="20" spans="1:14" x14ac:dyDescent="0.25">
      <c r="A20" s="1">
        <v>15</v>
      </c>
      <c r="B20" s="1" t="s">
        <v>148</v>
      </c>
      <c r="C20" s="1" t="s">
        <v>149</v>
      </c>
      <c r="D20" s="2">
        <f t="shared" si="0"/>
        <v>1118</v>
      </c>
      <c r="E20" s="3"/>
      <c r="F20" s="5">
        <v>403</v>
      </c>
      <c r="G20" s="4"/>
      <c r="H20" s="4"/>
      <c r="I20" s="4"/>
      <c r="J20" s="5">
        <v>324</v>
      </c>
      <c r="K20" s="4"/>
      <c r="L20" s="4"/>
      <c r="M20" s="4"/>
      <c r="N20" s="5">
        <v>391</v>
      </c>
    </row>
    <row r="21" spans="1:14" x14ac:dyDescent="0.25">
      <c r="A21" s="1">
        <v>16</v>
      </c>
      <c r="B21" s="1" t="s">
        <v>470</v>
      </c>
      <c r="C21" s="1" t="s">
        <v>471</v>
      </c>
      <c r="D21" s="2">
        <f t="shared" si="0"/>
        <v>1111</v>
      </c>
      <c r="E21" s="3"/>
      <c r="F21" s="9">
        <v>-279</v>
      </c>
      <c r="G21" s="4"/>
      <c r="H21" s="4"/>
      <c r="I21" s="4"/>
      <c r="J21" s="5">
        <v>361</v>
      </c>
      <c r="K21" s="4"/>
      <c r="L21" s="5">
        <v>349</v>
      </c>
      <c r="M21" s="4"/>
      <c r="N21" s="5">
        <v>401</v>
      </c>
    </row>
    <row r="22" spans="1:14" x14ac:dyDescent="0.25">
      <c r="A22" s="1">
        <v>17</v>
      </c>
      <c r="B22" s="1" t="s">
        <v>30</v>
      </c>
      <c r="C22" s="1" t="s">
        <v>31</v>
      </c>
      <c r="D22" s="2">
        <f t="shared" si="0"/>
        <v>996</v>
      </c>
      <c r="E22" s="3"/>
      <c r="F22" s="5">
        <v>255</v>
      </c>
      <c r="G22" s="4"/>
      <c r="H22" s="4"/>
      <c r="I22" s="4"/>
      <c r="J22" s="5">
        <v>328</v>
      </c>
      <c r="K22" s="4"/>
      <c r="L22" s="4"/>
      <c r="M22" s="4"/>
      <c r="N22" s="5">
        <v>413</v>
      </c>
    </row>
    <row r="23" spans="1:14" x14ac:dyDescent="0.25">
      <c r="A23" s="1">
        <v>18</v>
      </c>
      <c r="B23" s="1" t="s">
        <v>4</v>
      </c>
      <c r="C23" s="1" t="s">
        <v>5</v>
      </c>
      <c r="D23" s="2">
        <f t="shared" si="0"/>
        <v>994</v>
      </c>
      <c r="E23" s="3"/>
      <c r="F23" s="4"/>
      <c r="G23" s="4"/>
      <c r="H23" s="4"/>
      <c r="I23" s="4"/>
      <c r="J23" s="5">
        <v>354</v>
      </c>
      <c r="K23" s="4"/>
      <c r="L23" s="5">
        <v>303</v>
      </c>
      <c r="M23" s="4"/>
      <c r="N23" s="5">
        <v>337</v>
      </c>
    </row>
    <row r="24" spans="1:14" x14ac:dyDescent="0.25">
      <c r="A24" s="1">
        <v>19</v>
      </c>
      <c r="B24" s="1" t="s">
        <v>38</v>
      </c>
      <c r="C24" s="1" t="s">
        <v>39</v>
      </c>
      <c r="D24" s="2">
        <f t="shared" si="0"/>
        <v>983</v>
      </c>
      <c r="E24" s="3"/>
      <c r="F24" s="5">
        <v>281</v>
      </c>
      <c r="G24" s="4"/>
      <c r="H24" s="4"/>
      <c r="I24" s="4"/>
      <c r="J24" s="5">
        <v>316</v>
      </c>
      <c r="K24" s="4"/>
      <c r="L24" s="4"/>
      <c r="M24" s="4"/>
      <c r="N24" s="5">
        <v>386</v>
      </c>
    </row>
    <row r="25" spans="1:14" x14ac:dyDescent="0.25">
      <c r="A25" s="1">
        <v>20</v>
      </c>
      <c r="B25" s="1" t="s">
        <v>394</v>
      </c>
      <c r="C25" s="1" t="s">
        <v>395</v>
      </c>
      <c r="D25" s="2">
        <f t="shared" si="0"/>
        <v>956</v>
      </c>
      <c r="E25" s="3"/>
      <c r="F25" s="5">
        <v>200</v>
      </c>
      <c r="G25" s="4"/>
      <c r="H25" s="4"/>
      <c r="I25" s="4"/>
      <c r="J25" s="4"/>
      <c r="K25" s="4"/>
      <c r="L25" s="5">
        <v>377</v>
      </c>
      <c r="M25" s="4"/>
      <c r="N25" s="5">
        <v>379</v>
      </c>
    </row>
    <row r="26" spans="1:14" x14ac:dyDescent="0.25">
      <c r="A26" s="1">
        <v>21</v>
      </c>
      <c r="B26" s="1" t="s">
        <v>380</v>
      </c>
      <c r="C26" s="1" t="s">
        <v>381</v>
      </c>
      <c r="D26" s="2">
        <f t="shared" si="0"/>
        <v>953</v>
      </c>
      <c r="E26" s="3"/>
      <c r="F26" s="5">
        <v>216</v>
      </c>
      <c r="G26" s="4"/>
      <c r="H26" s="4"/>
      <c r="I26" s="4"/>
      <c r="J26" s="5">
        <v>385</v>
      </c>
      <c r="K26" s="4"/>
      <c r="L26" s="4"/>
      <c r="M26" s="4"/>
      <c r="N26" s="5">
        <v>352</v>
      </c>
    </row>
    <row r="27" spans="1:14" x14ac:dyDescent="0.25">
      <c r="A27" s="1">
        <v>22</v>
      </c>
      <c r="B27" s="1" t="s">
        <v>214</v>
      </c>
      <c r="C27" s="1" t="s">
        <v>215</v>
      </c>
      <c r="D27" s="2">
        <f t="shared" si="0"/>
        <v>947</v>
      </c>
      <c r="E27" s="3"/>
      <c r="F27" s="4"/>
      <c r="G27" s="4"/>
      <c r="H27" s="4"/>
      <c r="I27" s="4"/>
      <c r="J27" s="5">
        <v>319</v>
      </c>
      <c r="K27" s="4"/>
      <c r="L27" s="5">
        <v>253</v>
      </c>
      <c r="M27" s="4"/>
      <c r="N27" s="5">
        <v>375</v>
      </c>
    </row>
    <row r="28" spans="1:14" x14ac:dyDescent="0.25">
      <c r="A28" s="1">
        <v>23</v>
      </c>
      <c r="B28" s="1" t="s">
        <v>480</v>
      </c>
      <c r="C28" s="1" t="s">
        <v>481</v>
      </c>
      <c r="D28" s="2">
        <f t="shared" si="0"/>
        <v>931</v>
      </c>
      <c r="E28" s="3"/>
      <c r="F28" s="9">
        <v>-244</v>
      </c>
      <c r="G28" s="4"/>
      <c r="H28" s="4"/>
      <c r="I28" s="4"/>
      <c r="J28" s="5">
        <v>331</v>
      </c>
      <c r="K28" s="4"/>
      <c r="L28" s="5">
        <v>279</v>
      </c>
      <c r="M28" s="4"/>
      <c r="N28" s="5">
        <v>321</v>
      </c>
    </row>
    <row r="29" spans="1:14" x14ac:dyDescent="0.25">
      <c r="A29" s="1">
        <v>24</v>
      </c>
      <c r="B29" s="1" t="s">
        <v>222</v>
      </c>
      <c r="C29" s="1" t="s">
        <v>223</v>
      </c>
      <c r="D29" s="2">
        <f t="shared" si="0"/>
        <v>925</v>
      </c>
      <c r="E29" s="3"/>
      <c r="F29" s="5">
        <v>210</v>
      </c>
      <c r="G29" s="4"/>
      <c r="H29" s="4"/>
      <c r="I29" s="4"/>
      <c r="J29" s="5">
        <v>327</v>
      </c>
      <c r="K29" s="4"/>
      <c r="L29" s="4"/>
      <c r="M29" s="4"/>
      <c r="N29" s="5">
        <v>388</v>
      </c>
    </row>
    <row r="30" spans="1:14" x14ac:dyDescent="0.25">
      <c r="A30" s="10">
        <v>25</v>
      </c>
      <c r="B30" s="10" t="s">
        <v>110</v>
      </c>
      <c r="C30" s="10" t="s">
        <v>111</v>
      </c>
      <c r="D30" s="11">
        <f t="shared" si="0"/>
        <v>904</v>
      </c>
      <c r="E30" s="12"/>
      <c r="F30" s="13">
        <v>272</v>
      </c>
      <c r="G30" s="14"/>
      <c r="H30" s="14"/>
      <c r="I30" s="14"/>
      <c r="J30" s="13">
        <v>283</v>
      </c>
      <c r="K30" s="14"/>
      <c r="L30" s="14"/>
      <c r="M30" s="14"/>
      <c r="N30" s="13">
        <v>349</v>
      </c>
    </row>
    <row r="31" spans="1:14" x14ac:dyDescent="0.25">
      <c r="A31" s="1">
        <v>26</v>
      </c>
      <c r="B31" s="1" t="s">
        <v>418</v>
      </c>
      <c r="C31" s="1" t="s">
        <v>419</v>
      </c>
      <c r="D31" s="2">
        <f t="shared" si="0"/>
        <v>867</v>
      </c>
      <c r="E31" s="3"/>
      <c r="F31" s="4"/>
      <c r="G31" s="4"/>
      <c r="H31" s="4"/>
      <c r="I31" s="4"/>
      <c r="J31" s="5">
        <v>272</v>
      </c>
      <c r="K31" s="4"/>
      <c r="L31" s="5">
        <v>237</v>
      </c>
      <c r="M31" s="4"/>
      <c r="N31" s="5">
        <v>358</v>
      </c>
    </row>
    <row r="32" spans="1:14" x14ac:dyDescent="0.25">
      <c r="A32" s="1">
        <v>27</v>
      </c>
      <c r="B32" s="1" t="s">
        <v>342</v>
      </c>
      <c r="C32" s="1" t="s">
        <v>343</v>
      </c>
      <c r="D32" s="2">
        <f t="shared" si="0"/>
        <v>850</v>
      </c>
      <c r="E32" s="3"/>
      <c r="F32" s="4"/>
      <c r="G32" s="4"/>
      <c r="H32" s="4"/>
      <c r="I32" s="4"/>
      <c r="J32" s="5">
        <v>300</v>
      </c>
      <c r="K32" s="4"/>
      <c r="L32" s="5">
        <v>227</v>
      </c>
      <c r="M32" s="4"/>
      <c r="N32" s="5">
        <v>323</v>
      </c>
    </row>
    <row r="33" spans="1:14" x14ac:dyDescent="0.25">
      <c r="A33" s="1">
        <v>28</v>
      </c>
      <c r="B33" s="1" t="s">
        <v>198</v>
      </c>
      <c r="C33" s="1" t="s">
        <v>199</v>
      </c>
      <c r="D33" s="2">
        <f t="shared" si="0"/>
        <v>796</v>
      </c>
      <c r="E33" s="3"/>
      <c r="F33" s="5">
        <v>217</v>
      </c>
      <c r="G33" s="4"/>
      <c r="H33" s="4"/>
      <c r="I33" s="4"/>
      <c r="J33" s="5">
        <v>302</v>
      </c>
      <c r="K33" s="4"/>
      <c r="L33" s="4"/>
      <c r="M33" s="4"/>
      <c r="N33" s="5">
        <v>277</v>
      </c>
    </row>
    <row r="34" spans="1:14" x14ac:dyDescent="0.25">
      <c r="A34" s="1">
        <v>29</v>
      </c>
      <c r="B34" s="1" t="s">
        <v>382</v>
      </c>
      <c r="C34" s="1" t="s">
        <v>383</v>
      </c>
      <c r="D34" s="2">
        <f t="shared" si="0"/>
        <v>790</v>
      </c>
      <c r="E34" s="3"/>
      <c r="F34" s="5">
        <v>203</v>
      </c>
      <c r="G34" s="4"/>
      <c r="H34" s="4"/>
      <c r="I34" s="4"/>
      <c r="J34" s="5">
        <v>292</v>
      </c>
      <c r="K34" s="4"/>
      <c r="L34" s="4"/>
      <c r="M34" s="4"/>
      <c r="N34" s="5">
        <v>295</v>
      </c>
    </row>
    <row r="35" spans="1:14" x14ac:dyDescent="0.25">
      <c r="A35" s="1">
        <v>30</v>
      </c>
      <c r="B35" s="1" t="s">
        <v>474</v>
      </c>
      <c r="C35" s="1" t="s">
        <v>475</v>
      </c>
      <c r="D35" s="2">
        <f t="shared" si="0"/>
        <v>783</v>
      </c>
      <c r="E35" s="3"/>
      <c r="F35" s="4"/>
      <c r="G35" s="4"/>
      <c r="H35" s="4"/>
      <c r="I35" s="4"/>
      <c r="J35" s="5">
        <v>238</v>
      </c>
      <c r="K35" s="4"/>
      <c r="L35" s="5">
        <v>276</v>
      </c>
      <c r="M35" s="4"/>
      <c r="N35" s="5">
        <v>269</v>
      </c>
    </row>
    <row r="36" spans="1:14" x14ac:dyDescent="0.25">
      <c r="A36" s="1">
        <v>31</v>
      </c>
      <c r="B36" s="1" t="s">
        <v>12</v>
      </c>
      <c r="C36" s="1" t="s">
        <v>13</v>
      </c>
      <c r="D36" s="2">
        <f t="shared" si="0"/>
        <v>766</v>
      </c>
      <c r="E36" s="3"/>
      <c r="F36" s="5">
        <v>187</v>
      </c>
      <c r="G36" s="4"/>
      <c r="H36" s="4"/>
      <c r="I36" s="4"/>
      <c r="J36" s="5">
        <v>277</v>
      </c>
      <c r="K36" s="4"/>
      <c r="L36" s="4"/>
      <c r="M36" s="4"/>
      <c r="N36" s="5">
        <v>302</v>
      </c>
    </row>
    <row r="37" spans="1:14" x14ac:dyDescent="0.25">
      <c r="A37" s="1">
        <v>32</v>
      </c>
      <c r="B37" s="1" t="s">
        <v>62</v>
      </c>
      <c r="C37" s="1" t="s">
        <v>63</v>
      </c>
      <c r="D37" s="2">
        <f t="shared" si="0"/>
        <v>755</v>
      </c>
      <c r="E37" s="3"/>
      <c r="F37" s="5">
        <v>196</v>
      </c>
      <c r="G37" s="4"/>
      <c r="H37" s="4"/>
      <c r="I37" s="4"/>
      <c r="J37" s="5">
        <v>259</v>
      </c>
      <c r="K37" s="4"/>
      <c r="L37" s="4"/>
      <c r="M37" s="4"/>
      <c r="N37" s="5">
        <v>300</v>
      </c>
    </row>
    <row r="38" spans="1:14" x14ac:dyDescent="0.25">
      <c r="A38" s="1">
        <v>33</v>
      </c>
      <c r="B38" s="1" t="s">
        <v>368</v>
      </c>
      <c r="C38" s="1" t="s">
        <v>369</v>
      </c>
      <c r="D38" s="2">
        <f t="shared" ref="D38:D69" si="1">SUMIF(E38:N38,"&gt;0")</f>
        <v>753</v>
      </c>
      <c r="E38" s="3"/>
      <c r="F38" s="4"/>
      <c r="G38" s="4"/>
      <c r="H38" s="4"/>
      <c r="I38" s="4"/>
      <c r="J38" s="5">
        <v>240</v>
      </c>
      <c r="K38" s="4"/>
      <c r="L38" s="5">
        <v>229</v>
      </c>
      <c r="M38" s="4"/>
      <c r="N38" s="5">
        <v>284</v>
      </c>
    </row>
    <row r="39" spans="1:14" x14ac:dyDescent="0.25">
      <c r="A39" s="1">
        <v>34</v>
      </c>
      <c r="B39" s="1" t="s">
        <v>44</v>
      </c>
      <c r="C39" s="1" t="s">
        <v>45</v>
      </c>
      <c r="D39" s="2">
        <f t="shared" si="1"/>
        <v>739</v>
      </c>
      <c r="E39" s="3"/>
      <c r="F39" s="4"/>
      <c r="G39" s="4"/>
      <c r="H39" s="4"/>
      <c r="I39" s="4"/>
      <c r="J39" s="5">
        <v>216</v>
      </c>
      <c r="K39" s="4"/>
      <c r="L39" s="5">
        <v>257</v>
      </c>
      <c r="M39" s="4"/>
      <c r="N39" s="5">
        <v>266</v>
      </c>
    </row>
    <row r="40" spans="1:14" x14ac:dyDescent="0.25">
      <c r="A40" s="1">
        <v>35</v>
      </c>
      <c r="B40" s="1" t="s">
        <v>6</v>
      </c>
      <c r="C40" s="1" t="s">
        <v>7</v>
      </c>
      <c r="D40" s="2">
        <f t="shared" si="1"/>
        <v>728</v>
      </c>
      <c r="E40" s="3"/>
      <c r="F40" s="4"/>
      <c r="G40" s="4"/>
      <c r="H40" s="4"/>
      <c r="I40" s="4"/>
      <c r="J40" s="5">
        <v>223</v>
      </c>
      <c r="K40" s="4"/>
      <c r="L40" s="5">
        <v>298</v>
      </c>
      <c r="M40" s="4"/>
      <c r="N40" s="5">
        <v>207</v>
      </c>
    </row>
    <row r="41" spans="1:14" x14ac:dyDescent="0.25">
      <c r="A41" s="1">
        <v>35</v>
      </c>
      <c r="B41" s="1" t="s">
        <v>78</v>
      </c>
      <c r="C41" s="1" t="s">
        <v>79</v>
      </c>
      <c r="D41" s="2">
        <f t="shared" si="1"/>
        <v>728</v>
      </c>
      <c r="E41" s="3"/>
      <c r="F41" s="5">
        <v>167</v>
      </c>
      <c r="G41" s="4"/>
      <c r="H41" s="4"/>
      <c r="I41" s="4"/>
      <c r="J41" s="4"/>
      <c r="K41" s="4"/>
      <c r="L41" s="5">
        <v>258</v>
      </c>
      <c r="M41" s="4"/>
      <c r="N41" s="5">
        <v>303</v>
      </c>
    </row>
    <row r="42" spans="1:14" x14ac:dyDescent="0.25">
      <c r="A42" s="1">
        <v>37</v>
      </c>
      <c r="B42" s="1" t="s">
        <v>224</v>
      </c>
      <c r="C42" s="1" t="s">
        <v>225</v>
      </c>
      <c r="D42" s="2">
        <f t="shared" si="1"/>
        <v>677</v>
      </c>
      <c r="E42" s="3"/>
      <c r="F42" s="4"/>
      <c r="G42" s="4"/>
      <c r="H42" s="4"/>
      <c r="I42" s="4"/>
      <c r="J42" s="5">
        <v>220</v>
      </c>
      <c r="K42" s="4"/>
      <c r="L42" s="5">
        <v>194</v>
      </c>
      <c r="M42" s="4"/>
      <c r="N42" s="5">
        <v>263</v>
      </c>
    </row>
    <row r="43" spans="1:14" x14ac:dyDescent="0.25">
      <c r="A43" s="1">
        <v>38</v>
      </c>
      <c r="B43" s="1" t="s">
        <v>290</v>
      </c>
      <c r="C43" s="1" t="s">
        <v>291</v>
      </c>
      <c r="D43" s="2">
        <f t="shared" si="1"/>
        <v>658</v>
      </c>
      <c r="E43" s="3"/>
      <c r="F43" s="5">
        <v>274</v>
      </c>
      <c r="G43" s="4"/>
      <c r="H43" s="4"/>
      <c r="I43" s="4"/>
      <c r="J43" s="5">
        <v>384</v>
      </c>
      <c r="K43" s="4"/>
      <c r="L43" s="4"/>
      <c r="M43" s="4"/>
      <c r="N43" s="4"/>
    </row>
    <row r="44" spans="1:14" x14ac:dyDescent="0.25">
      <c r="A44" s="1">
        <v>39</v>
      </c>
      <c r="B44" s="1" t="s">
        <v>182</v>
      </c>
      <c r="C44" s="1" t="s">
        <v>183</v>
      </c>
      <c r="D44" s="2">
        <f t="shared" si="1"/>
        <v>632</v>
      </c>
      <c r="E44" s="3"/>
      <c r="F44" s="4"/>
      <c r="G44" s="4"/>
      <c r="H44" s="4"/>
      <c r="I44" s="4"/>
      <c r="J44" s="4"/>
      <c r="K44" s="4"/>
      <c r="L44" s="5">
        <v>272</v>
      </c>
      <c r="M44" s="4"/>
      <c r="N44" s="5">
        <v>360</v>
      </c>
    </row>
    <row r="45" spans="1:14" x14ac:dyDescent="0.25">
      <c r="A45" s="1">
        <v>40</v>
      </c>
      <c r="B45" s="1" t="s">
        <v>56</v>
      </c>
      <c r="C45" s="1" t="s">
        <v>57</v>
      </c>
      <c r="D45" s="2">
        <f t="shared" si="1"/>
        <v>618</v>
      </c>
      <c r="E45" s="3"/>
      <c r="F45" s="4"/>
      <c r="G45" s="4"/>
      <c r="H45" s="4"/>
      <c r="I45" s="4"/>
      <c r="J45" s="5">
        <v>241</v>
      </c>
      <c r="K45" s="4"/>
      <c r="L45" s="5">
        <v>178</v>
      </c>
      <c r="M45" s="4"/>
      <c r="N45" s="5">
        <v>199</v>
      </c>
    </row>
    <row r="46" spans="1:14" x14ac:dyDescent="0.25">
      <c r="A46" s="1">
        <v>41</v>
      </c>
      <c r="B46" s="1" t="s">
        <v>18</v>
      </c>
      <c r="C46" s="1" t="s">
        <v>19</v>
      </c>
      <c r="D46" s="2">
        <f t="shared" si="1"/>
        <v>617</v>
      </c>
      <c r="E46" s="3"/>
      <c r="F46" s="4"/>
      <c r="G46" s="4"/>
      <c r="H46" s="4"/>
      <c r="I46" s="4"/>
      <c r="J46" s="5">
        <v>162</v>
      </c>
      <c r="K46" s="4"/>
      <c r="L46" s="5">
        <v>225</v>
      </c>
      <c r="M46" s="4"/>
      <c r="N46" s="5">
        <v>230</v>
      </c>
    </row>
    <row r="47" spans="1:14" x14ac:dyDescent="0.25">
      <c r="A47" s="1">
        <v>42</v>
      </c>
      <c r="B47" s="1" t="s">
        <v>72</v>
      </c>
      <c r="C47" s="1" t="s">
        <v>73</v>
      </c>
      <c r="D47" s="2">
        <f t="shared" si="1"/>
        <v>610</v>
      </c>
      <c r="E47" s="3"/>
      <c r="F47" s="5">
        <v>166</v>
      </c>
      <c r="G47" s="4"/>
      <c r="H47" s="4"/>
      <c r="I47" s="4"/>
      <c r="J47" s="5">
        <v>208</v>
      </c>
      <c r="K47" s="4"/>
      <c r="L47" s="4"/>
      <c r="M47" s="4"/>
      <c r="N47" s="5">
        <v>236</v>
      </c>
    </row>
    <row r="48" spans="1:14" x14ac:dyDescent="0.25">
      <c r="A48" s="1">
        <v>43</v>
      </c>
      <c r="B48" s="1" t="s">
        <v>192</v>
      </c>
      <c r="C48" s="1" t="s">
        <v>193</v>
      </c>
      <c r="D48" s="2">
        <f t="shared" si="1"/>
        <v>582</v>
      </c>
      <c r="E48" s="3"/>
      <c r="F48" s="4"/>
      <c r="G48" s="4"/>
      <c r="H48" s="4"/>
      <c r="I48" s="4"/>
      <c r="J48" s="5">
        <v>218</v>
      </c>
      <c r="K48" s="4"/>
      <c r="L48" s="5">
        <v>148</v>
      </c>
      <c r="M48" s="4"/>
      <c r="N48" s="5">
        <v>216</v>
      </c>
    </row>
    <row r="49" spans="1:14" x14ac:dyDescent="0.25">
      <c r="A49" s="1">
        <v>44</v>
      </c>
      <c r="B49" s="1" t="s">
        <v>454</v>
      </c>
      <c r="C49" s="1" t="s">
        <v>455</v>
      </c>
      <c r="D49" s="2">
        <f t="shared" si="1"/>
        <v>572</v>
      </c>
      <c r="E49" s="3"/>
      <c r="F49" s="4"/>
      <c r="G49" s="4"/>
      <c r="H49" s="4"/>
      <c r="I49" s="4"/>
      <c r="J49" s="5">
        <v>265</v>
      </c>
      <c r="K49" s="4"/>
      <c r="L49" s="4"/>
      <c r="M49" s="4"/>
      <c r="N49" s="5">
        <v>307</v>
      </c>
    </row>
    <row r="50" spans="1:14" x14ac:dyDescent="0.25">
      <c r="A50" s="1">
        <v>45</v>
      </c>
      <c r="B50" s="1" t="s">
        <v>82</v>
      </c>
      <c r="C50" s="1" t="s">
        <v>83</v>
      </c>
      <c r="D50" s="2">
        <f t="shared" si="1"/>
        <v>534</v>
      </c>
      <c r="E50" s="3"/>
      <c r="F50" s="4"/>
      <c r="G50" s="4"/>
      <c r="H50" s="4"/>
      <c r="I50" s="4"/>
      <c r="J50" s="5">
        <v>169</v>
      </c>
      <c r="K50" s="4"/>
      <c r="L50" s="5">
        <v>189</v>
      </c>
      <c r="M50" s="4"/>
      <c r="N50" s="5">
        <v>176</v>
      </c>
    </row>
    <row r="51" spans="1:14" x14ac:dyDescent="0.25">
      <c r="A51" s="1">
        <v>46</v>
      </c>
      <c r="B51" s="1" t="s">
        <v>20</v>
      </c>
      <c r="C51" s="1" t="s">
        <v>21</v>
      </c>
      <c r="D51" s="2">
        <f t="shared" si="1"/>
        <v>521</v>
      </c>
      <c r="E51" s="3"/>
      <c r="F51" s="4"/>
      <c r="G51" s="4"/>
      <c r="H51" s="4"/>
      <c r="I51" s="4"/>
      <c r="J51" s="5">
        <v>146</v>
      </c>
      <c r="K51" s="4"/>
      <c r="L51" s="5">
        <v>201</v>
      </c>
      <c r="M51" s="4"/>
      <c r="N51" s="5">
        <v>174</v>
      </c>
    </row>
    <row r="52" spans="1:14" x14ac:dyDescent="0.25">
      <c r="A52" s="1">
        <v>47</v>
      </c>
      <c r="B52" s="1" t="s">
        <v>64</v>
      </c>
      <c r="C52" s="1" t="s">
        <v>65</v>
      </c>
      <c r="D52" s="2">
        <f t="shared" si="1"/>
        <v>512</v>
      </c>
      <c r="E52" s="3"/>
      <c r="F52" s="5">
        <v>138</v>
      </c>
      <c r="G52" s="4"/>
      <c r="H52" s="4"/>
      <c r="I52" s="4"/>
      <c r="J52" s="5">
        <v>187</v>
      </c>
      <c r="K52" s="4"/>
      <c r="L52" s="4"/>
      <c r="M52" s="4"/>
      <c r="N52" s="5">
        <v>187</v>
      </c>
    </row>
    <row r="53" spans="1:14" x14ac:dyDescent="0.25">
      <c r="A53" s="1">
        <v>48</v>
      </c>
      <c r="B53" s="1" t="s">
        <v>172</v>
      </c>
      <c r="C53" s="1" t="s">
        <v>173</v>
      </c>
      <c r="D53" s="2">
        <f t="shared" si="1"/>
        <v>484</v>
      </c>
      <c r="E53" s="3"/>
      <c r="F53" s="4"/>
      <c r="G53" s="4"/>
      <c r="H53" s="4"/>
      <c r="I53" s="4"/>
      <c r="J53" s="4"/>
      <c r="K53" s="4"/>
      <c r="L53" s="5">
        <v>252</v>
      </c>
      <c r="M53" s="4"/>
      <c r="N53" s="5">
        <v>232</v>
      </c>
    </row>
    <row r="54" spans="1:14" x14ac:dyDescent="0.25">
      <c r="A54" s="1">
        <v>49</v>
      </c>
      <c r="B54" s="1" t="s">
        <v>456</v>
      </c>
      <c r="C54" s="1" t="s">
        <v>457</v>
      </c>
      <c r="D54" s="2">
        <f t="shared" si="1"/>
        <v>451</v>
      </c>
      <c r="E54" s="3"/>
      <c r="F54" s="4"/>
      <c r="G54" s="4"/>
      <c r="H54" s="4"/>
      <c r="I54" s="4"/>
      <c r="J54" s="5">
        <v>215</v>
      </c>
      <c r="K54" s="4"/>
      <c r="L54" s="4"/>
      <c r="M54" s="4"/>
      <c r="N54" s="5">
        <v>236</v>
      </c>
    </row>
    <row r="55" spans="1:14" x14ac:dyDescent="0.25">
      <c r="A55" s="1">
        <v>50</v>
      </c>
      <c r="B55" s="1" t="s">
        <v>458</v>
      </c>
      <c r="C55" s="1" t="s">
        <v>459</v>
      </c>
      <c r="D55" s="2">
        <f t="shared" si="1"/>
        <v>436</v>
      </c>
      <c r="E55" s="3"/>
      <c r="F55" s="4"/>
      <c r="G55" s="4"/>
      <c r="H55" s="4"/>
      <c r="I55" s="4"/>
      <c r="J55" s="4"/>
      <c r="K55" s="4"/>
      <c r="L55" s="5">
        <v>240</v>
      </c>
      <c r="M55" s="4"/>
      <c r="N55" s="5">
        <v>196</v>
      </c>
    </row>
    <row r="56" spans="1:14" x14ac:dyDescent="0.25">
      <c r="A56" s="1">
        <v>51</v>
      </c>
      <c r="B56" s="1" t="s">
        <v>288</v>
      </c>
      <c r="C56" s="1" t="s">
        <v>289</v>
      </c>
      <c r="D56" s="2">
        <f t="shared" si="1"/>
        <v>412</v>
      </c>
      <c r="E56" s="3"/>
      <c r="F56" s="4"/>
      <c r="G56" s="4"/>
      <c r="H56" s="4"/>
      <c r="I56" s="4"/>
      <c r="J56" s="4"/>
      <c r="K56" s="4"/>
      <c r="L56" s="5">
        <v>223</v>
      </c>
      <c r="M56" s="4"/>
      <c r="N56" s="5">
        <v>189</v>
      </c>
    </row>
    <row r="57" spans="1:14" x14ac:dyDescent="0.25">
      <c r="A57" s="1">
        <v>52</v>
      </c>
      <c r="B57" s="1" t="s">
        <v>340</v>
      </c>
      <c r="C57" s="1" t="s">
        <v>341</v>
      </c>
      <c r="D57" s="2">
        <f t="shared" si="1"/>
        <v>403</v>
      </c>
      <c r="E57" s="3"/>
      <c r="F57" s="4"/>
      <c r="G57" s="4"/>
      <c r="H57" s="4"/>
      <c r="I57" s="4"/>
      <c r="J57" s="5">
        <v>0</v>
      </c>
      <c r="K57" s="4"/>
      <c r="L57" s="5">
        <v>222</v>
      </c>
      <c r="M57" s="4"/>
      <c r="N57" s="5">
        <v>181</v>
      </c>
    </row>
    <row r="58" spans="1:14" x14ac:dyDescent="0.25">
      <c r="A58" s="1">
        <v>53</v>
      </c>
      <c r="B58" s="1" t="s">
        <v>432</v>
      </c>
      <c r="C58" s="1" t="s">
        <v>433</v>
      </c>
      <c r="D58" s="2">
        <f t="shared" si="1"/>
        <v>387</v>
      </c>
      <c r="E58" s="3"/>
      <c r="F58" s="4"/>
      <c r="G58" s="4"/>
      <c r="H58" s="4"/>
      <c r="I58" s="4"/>
      <c r="J58" s="5">
        <v>189</v>
      </c>
      <c r="K58" s="4"/>
      <c r="L58" s="4"/>
      <c r="M58" s="4"/>
      <c r="N58" s="5">
        <v>198</v>
      </c>
    </row>
    <row r="59" spans="1:14" x14ac:dyDescent="0.25">
      <c r="A59" s="1">
        <v>54</v>
      </c>
      <c r="B59" s="1" t="s">
        <v>452</v>
      </c>
      <c r="C59" s="1" t="s">
        <v>453</v>
      </c>
      <c r="D59" s="2">
        <f t="shared" si="1"/>
        <v>289</v>
      </c>
      <c r="E59" s="3"/>
      <c r="F59" s="4"/>
      <c r="G59" s="4"/>
      <c r="H59" s="4"/>
      <c r="I59" s="4"/>
      <c r="J59" s="4"/>
      <c r="K59" s="4"/>
      <c r="L59" s="5">
        <v>153</v>
      </c>
      <c r="M59" s="4"/>
      <c r="N59" s="5">
        <v>136</v>
      </c>
    </row>
    <row r="60" spans="1:14" x14ac:dyDescent="0.25">
      <c r="A60" s="1">
        <v>55</v>
      </c>
      <c r="B60" s="1" t="s">
        <v>406</v>
      </c>
      <c r="C60" s="1" t="s">
        <v>407</v>
      </c>
      <c r="D60" s="2">
        <f t="shared" si="1"/>
        <v>270</v>
      </c>
      <c r="E60" s="3"/>
      <c r="F60" s="4"/>
      <c r="G60" s="4"/>
      <c r="H60" s="4"/>
      <c r="I60" s="4"/>
      <c r="J60" s="5">
        <v>270</v>
      </c>
      <c r="K60" s="4"/>
      <c r="L60" s="4"/>
      <c r="M60" s="4"/>
      <c r="N60" s="4"/>
    </row>
    <row r="61" spans="1:14" x14ac:dyDescent="0.25">
      <c r="A61" s="1">
        <v>56</v>
      </c>
      <c r="B61" s="1" t="s">
        <v>436</v>
      </c>
      <c r="C61" s="1" t="s">
        <v>437</v>
      </c>
      <c r="D61" s="2">
        <f t="shared" si="1"/>
        <v>256</v>
      </c>
      <c r="E61" s="3"/>
      <c r="F61" s="4"/>
      <c r="G61" s="4"/>
      <c r="H61" s="4"/>
      <c r="I61" s="4"/>
      <c r="J61" s="4"/>
      <c r="K61" s="4"/>
      <c r="L61" s="5">
        <v>117</v>
      </c>
      <c r="M61" s="4"/>
      <c r="N61" s="5">
        <v>139</v>
      </c>
    </row>
  </sheetData>
  <sortState xmlns:xlrd2="http://schemas.microsoft.com/office/spreadsheetml/2017/richdata2" ref="A2:N57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topLeftCell="A6" workbookViewId="0">
      <selection activeCell="A9" sqref="A9:M9"/>
    </sheetView>
  </sheetViews>
  <sheetFormatPr baseColWidth="10" defaultRowHeight="15" x14ac:dyDescent="0.25"/>
  <cols>
    <col min="1" max="1" width="5.42578125" bestFit="1" customWidth="1"/>
    <col min="2" max="2" width="19.42578125" bestFit="1" customWidth="1"/>
    <col min="3" max="3" width="16.28515625" bestFit="1" customWidth="1"/>
    <col min="4" max="4" width="9" bestFit="1" customWidth="1"/>
    <col min="5" max="5" width="4" bestFit="1" customWidth="1"/>
    <col min="6" max="8" width="2" hidden="1" customWidth="1"/>
    <col min="9" max="9" width="4" bestFit="1" customWidth="1"/>
    <col min="10" max="10" width="2" hidden="1" customWidth="1"/>
    <col min="11" max="11" width="4" bestFit="1" customWidth="1"/>
    <col min="12" max="12" width="2" hidden="1" customWidth="1"/>
    <col min="13" max="13" width="4" bestFit="1" customWidth="1"/>
    <col min="14" max="14" width="3" hidden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504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60</v>
      </c>
      <c r="C6" s="1" t="s">
        <v>61</v>
      </c>
      <c r="D6" s="2">
        <f t="shared" ref="D6:D41" si="0">SUMIF(E6:N6,"&gt;0")</f>
        <v>1216</v>
      </c>
      <c r="E6" s="3"/>
      <c r="F6" s="4"/>
      <c r="G6" s="4"/>
      <c r="H6" s="4"/>
      <c r="I6" s="5">
        <v>421</v>
      </c>
      <c r="J6" s="4"/>
      <c r="K6" s="5">
        <v>359</v>
      </c>
      <c r="L6" s="4"/>
      <c r="M6" s="5">
        <v>436</v>
      </c>
      <c r="N6" s="4"/>
    </row>
    <row r="7" spans="1:14" x14ac:dyDescent="0.25">
      <c r="A7" s="1">
        <v>2</v>
      </c>
      <c r="B7" s="1" t="s">
        <v>282</v>
      </c>
      <c r="C7" s="1" t="s">
        <v>283</v>
      </c>
      <c r="D7" s="2">
        <f t="shared" si="0"/>
        <v>1117</v>
      </c>
      <c r="E7" s="8">
        <v>310</v>
      </c>
      <c r="F7" s="4"/>
      <c r="G7" s="4"/>
      <c r="H7" s="4"/>
      <c r="I7" s="5">
        <v>378</v>
      </c>
      <c r="J7" s="4"/>
      <c r="K7" s="4"/>
      <c r="L7" s="4"/>
      <c r="M7" s="5">
        <v>429</v>
      </c>
      <c r="N7" s="4"/>
    </row>
    <row r="8" spans="1:14" x14ac:dyDescent="0.25">
      <c r="A8" s="1">
        <v>3</v>
      </c>
      <c r="B8" s="1" t="s">
        <v>328</v>
      </c>
      <c r="C8" s="1" t="s">
        <v>329</v>
      </c>
      <c r="D8" s="2">
        <f t="shared" si="0"/>
        <v>1115</v>
      </c>
      <c r="E8" s="8">
        <v>303</v>
      </c>
      <c r="F8" s="4"/>
      <c r="G8" s="4"/>
      <c r="H8" s="4"/>
      <c r="I8" s="4"/>
      <c r="J8" s="4"/>
      <c r="K8" s="5">
        <v>418</v>
      </c>
      <c r="L8" s="4"/>
      <c r="M8" s="5">
        <v>394</v>
      </c>
      <c r="N8" s="4"/>
    </row>
    <row r="9" spans="1:14" x14ac:dyDescent="0.25">
      <c r="A9" s="10">
        <v>4</v>
      </c>
      <c r="B9" s="10" t="s">
        <v>124</v>
      </c>
      <c r="C9" s="10" t="s">
        <v>125</v>
      </c>
      <c r="D9" s="11">
        <f t="shared" si="0"/>
        <v>1102</v>
      </c>
      <c r="E9" s="17">
        <v>369</v>
      </c>
      <c r="F9" s="14"/>
      <c r="G9" s="14"/>
      <c r="H9" s="14"/>
      <c r="I9" s="15">
        <v>-288</v>
      </c>
      <c r="J9" s="14"/>
      <c r="K9" s="13">
        <v>330</v>
      </c>
      <c r="L9" s="14"/>
      <c r="M9" s="13">
        <v>403</v>
      </c>
      <c r="N9" s="4"/>
    </row>
    <row r="10" spans="1:14" x14ac:dyDescent="0.25">
      <c r="A10" s="1">
        <v>5</v>
      </c>
      <c r="B10" s="1" t="s">
        <v>238</v>
      </c>
      <c r="C10" s="1" t="s">
        <v>239</v>
      </c>
      <c r="D10" s="2">
        <f t="shared" si="0"/>
        <v>1054</v>
      </c>
      <c r="E10" s="8">
        <v>305</v>
      </c>
      <c r="F10" s="4"/>
      <c r="G10" s="4"/>
      <c r="H10" s="4"/>
      <c r="I10" s="5">
        <v>387</v>
      </c>
      <c r="J10" s="4"/>
      <c r="K10" s="4"/>
      <c r="L10" s="4"/>
      <c r="M10" s="5">
        <v>362</v>
      </c>
      <c r="N10" s="4"/>
    </row>
    <row r="11" spans="1:14" x14ac:dyDescent="0.25">
      <c r="A11" s="1">
        <v>5</v>
      </c>
      <c r="B11" s="1" t="s">
        <v>302</v>
      </c>
      <c r="C11" s="1" t="s">
        <v>303</v>
      </c>
      <c r="D11" s="2">
        <f t="shared" si="0"/>
        <v>1054</v>
      </c>
      <c r="E11" s="3"/>
      <c r="F11" s="4"/>
      <c r="G11" s="4"/>
      <c r="H11" s="4"/>
      <c r="I11" s="5">
        <v>286</v>
      </c>
      <c r="J11" s="4"/>
      <c r="K11" s="5">
        <v>414</v>
      </c>
      <c r="L11" s="4"/>
      <c r="M11" s="5">
        <v>354</v>
      </c>
      <c r="N11" s="4"/>
    </row>
    <row r="12" spans="1:14" x14ac:dyDescent="0.25">
      <c r="A12" s="1">
        <v>7</v>
      </c>
      <c r="B12" s="1" t="s">
        <v>92</v>
      </c>
      <c r="C12" s="1" t="s">
        <v>93</v>
      </c>
      <c r="D12" s="2">
        <f t="shared" si="0"/>
        <v>1034</v>
      </c>
      <c r="E12" s="8">
        <v>225</v>
      </c>
      <c r="F12" s="4"/>
      <c r="G12" s="4"/>
      <c r="H12" s="4"/>
      <c r="I12" s="4"/>
      <c r="J12" s="4"/>
      <c r="K12" s="5">
        <v>406</v>
      </c>
      <c r="L12" s="4"/>
      <c r="M12" s="5">
        <v>403</v>
      </c>
      <c r="N12" s="4"/>
    </row>
    <row r="13" spans="1:14" x14ac:dyDescent="0.25">
      <c r="A13" s="1">
        <v>8</v>
      </c>
      <c r="B13" s="1" t="s">
        <v>232</v>
      </c>
      <c r="C13" s="1" t="s">
        <v>233</v>
      </c>
      <c r="D13" s="2">
        <f t="shared" si="0"/>
        <v>999</v>
      </c>
      <c r="E13" s="3"/>
      <c r="F13" s="4"/>
      <c r="G13" s="4"/>
      <c r="H13" s="4"/>
      <c r="I13" s="5">
        <v>329</v>
      </c>
      <c r="J13" s="4"/>
      <c r="K13" s="5">
        <v>258</v>
      </c>
      <c r="L13" s="4"/>
      <c r="M13" s="5">
        <v>412</v>
      </c>
      <c r="N13" s="4"/>
    </row>
    <row r="14" spans="1:14" x14ac:dyDescent="0.25">
      <c r="A14" s="1">
        <v>9</v>
      </c>
      <c r="B14" s="1" t="s">
        <v>74</v>
      </c>
      <c r="C14" s="1" t="s">
        <v>75</v>
      </c>
      <c r="D14" s="2">
        <f t="shared" si="0"/>
        <v>940</v>
      </c>
      <c r="E14" s="8">
        <v>306</v>
      </c>
      <c r="F14" s="4"/>
      <c r="G14" s="4"/>
      <c r="H14" s="4"/>
      <c r="I14" s="4"/>
      <c r="J14" s="4"/>
      <c r="K14" s="5">
        <v>311</v>
      </c>
      <c r="L14" s="4"/>
      <c r="M14" s="5">
        <v>323</v>
      </c>
      <c r="N14" s="4"/>
    </row>
    <row r="15" spans="1:14" x14ac:dyDescent="0.25">
      <c r="A15" s="1">
        <v>9</v>
      </c>
      <c r="B15" s="1" t="s">
        <v>80</v>
      </c>
      <c r="C15" s="1" t="s">
        <v>81</v>
      </c>
      <c r="D15" s="2">
        <f t="shared" si="0"/>
        <v>940</v>
      </c>
      <c r="E15" s="8">
        <v>229</v>
      </c>
      <c r="F15" s="4"/>
      <c r="G15" s="4"/>
      <c r="H15" s="4"/>
      <c r="I15" s="5">
        <v>333</v>
      </c>
      <c r="J15" s="4"/>
      <c r="K15" s="4"/>
      <c r="L15" s="4"/>
      <c r="M15" s="5">
        <v>378</v>
      </c>
      <c r="N15" s="4"/>
    </row>
    <row r="16" spans="1:14" x14ac:dyDescent="0.25">
      <c r="A16" s="1">
        <v>11</v>
      </c>
      <c r="B16" s="1" t="s">
        <v>206</v>
      </c>
      <c r="C16" s="1" t="s">
        <v>207</v>
      </c>
      <c r="D16" s="2">
        <f t="shared" si="0"/>
        <v>921</v>
      </c>
      <c r="E16" s="3"/>
      <c r="F16" s="4"/>
      <c r="G16" s="4"/>
      <c r="H16" s="4"/>
      <c r="I16" s="5">
        <v>259</v>
      </c>
      <c r="J16" s="4"/>
      <c r="K16" s="5">
        <v>343</v>
      </c>
      <c r="L16" s="4"/>
      <c r="M16" s="5">
        <v>319</v>
      </c>
      <c r="N16" s="4"/>
    </row>
    <row r="17" spans="1:14" x14ac:dyDescent="0.25">
      <c r="A17" s="1">
        <v>12</v>
      </c>
      <c r="B17" s="1" t="s">
        <v>330</v>
      </c>
      <c r="C17" s="1" t="s">
        <v>331</v>
      </c>
      <c r="D17" s="2">
        <f t="shared" si="0"/>
        <v>910</v>
      </c>
      <c r="E17" s="8">
        <v>247</v>
      </c>
      <c r="F17" s="4"/>
      <c r="G17" s="4"/>
      <c r="H17" s="4"/>
      <c r="I17" s="5">
        <v>298</v>
      </c>
      <c r="J17" s="4"/>
      <c r="K17" s="4"/>
      <c r="L17" s="4"/>
      <c r="M17" s="5">
        <v>365</v>
      </c>
      <c r="N17" s="4"/>
    </row>
    <row r="18" spans="1:14" x14ac:dyDescent="0.25">
      <c r="A18" s="1">
        <v>13</v>
      </c>
      <c r="B18" s="1" t="s">
        <v>94</v>
      </c>
      <c r="C18" s="1" t="s">
        <v>95</v>
      </c>
      <c r="D18" s="2">
        <f t="shared" si="0"/>
        <v>876</v>
      </c>
      <c r="E18" s="3"/>
      <c r="F18" s="4"/>
      <c r="G18" s="4"/>
      <c r="H18" s="4"/>
      <c r="I18" s="5">
        <v>333</v>
      </c>
      <c r="J18" s="4"/>
      <c r="K18" s="5">
        <v>224</v>
      </c>
      <c r="L18" s="4"/>
      <c r="M18" s="5">
        <v>319</v>
      </c>
      <c r="N18" s="4"/>
    </row>
    <row r="19" spans="1:14" x14ac:dyDescent="0.25">
      <c r="A19" s="1">
        <v>14</v>
      </c>
      <c r="B19" s="1" t="s">
        <v>202</v>
      </c>
      <c r="C19" s="1" t="s">
        <v>203</v>
      </c>
      <c r="D19" s="2">
        <f t="shared" si="0"/>
        <v>799</v>
      </c>
      <c r="E19" s="8">
        <v>239</v>
      </c>
      <c r="F19" s="4"/>
      <c r="G19" s="4"/>
      <c r="H19" s="4"/>
      <c r="I19" s="5">
        <v>244</v>
      </c>
      <c r="J19" s="4"/>
      <c r="K19" s="4"/>
      <c r="L19" s="4"/>
      <c r="M19" s="5">
        <v>316</v>
      </c>
      <c r="N19" s="4"/>
    </row>
    <row r="20" spans="1:14" x14ac:dyDescent="0.25">
      <c r="A20" s="1">
        <v>15</v>
      </c>
      <c r="B20" s="1" t="s">
        <v>254</v>
      </c>
      <c r="C20" s="1" t="s">
        <v>255</v>
      </c>
      <c r="D20" s="2">
        <f t="shared" si="0"/>
        <v>790</v>
      </c>
      <c r="E20" s="8">
        <v>204</v>
      </c>
      <c r="F20" s="4"/>
      <c r="G20" s="4"/>
      <c r="H20" s="4"/>
      <c r="I20" s="4"/>
      <c r="J20" s="4"/>
      <c r="K20" s="5">
        <v>264</v>
      </c>
      <c r="L20" s="4"/>
      <c r="M20" s="5">
        <v>322</v>
      </c>
      <c r="N20" s="4"/>
    </row>
    <row r="21" spans="1:14" x14ac:dyDescent="0.25">
      <c r="A21" s="1">
        <v>16</v>
      </c>
      <c r="B21" s="1" t="s">
        <v>252</v>
      </c>
      <c r="C21" s="1" t="s">
        <v>253</v>
      </c>
      <c r="D21" s="2">
        <f t="shared" si="0"/>
        <v>769</v>
      </c>
      <c r="E21" s="8">
        <v>369</v>
      </c>
      <c r="F21" s="4"/>
      <c r="G21" s="4"/>
      <c r="H21" s="4"/>
      <c r="I21" s="5">
        <v>0</v>
      </c>
      <c r="J21" s="4"/>
      <c r="K21" s="4"/>
      <c r="L21" s="4"/>
      <c r="M21" s="5">
        <v>400</v>
      </c>
      <c r="N21" s="4"/>
    </row>
    <row r="22" spans="1:14" x14ac:dyDescent="0.25">
      <c r="A22" s="1">
        <v>17</v>
      </c>
      <c r="B22" s="1" t="s">
        <v>244</v>
      </c>
      <c r="C22" s="1" t="s">
        <v>245</v>
      </c>
      <c r="D22" s="2">
        <f t="shared" si="0"/>
        <v>759</v>
      </c>
      <c r="E22" s="8">
        <v>195</v>
      </c>
      <c r="F22" s="4"/>
      <c r="G22" s="4"/>
      <c r="H22" s="4"/>
      <c r="I22" s="5">
        <v>279</v>
      </c>
      <c r="J22" s="4"/>
      <c r="K22" s="4"/>
      <c r="L22" s="4"/>
      <c r="M22" s="5">
        <v>285</v>
      </c>
      <c r="N22" s="4"/>
    </row>
    <row r="23" spans="1:14" x14ac:dyDescent="0.25">
      <c r="A23" s="1">
        <v>18</v>
      </c>
      <c r="B23" s="1" t="s">
        <v>258</v>
      </c>
      <c r="C23" s="1" t="s">
        <v>259</v>
      </c>
      <c r="D23" s="2">
        <f t="shared" si="0"/>
        <v>720</v>
      </c>
      <c r="E23" s="3"/>
      <c r="F23" s="4"/>
      <c r="G23" s="4"/>
      <c r="H23" s="4"/>
      <c r="I23" s="5">
        <v>214</v>
      </c>
      <c r="J23" s="4"/>
      <c r="K23" s="5">
        <v>248</v>
      </c>
      <c r="L23" s="4"/>
      <c r="M23" s="5">
        <v>258</v>
      </c>
      <c r="N23" s="4"/>
    </row>
    <row r="24" spans="1:14" x14ac:dyDescent="0.25">
      <c r="A24" s="1">
        <v>19</v>
      </c>
      <c r="B24" s="1" t="s">
        <v>284</v>
      </c>
      <c r="C24" s="1" t="s">
        <v>285</v>
      </c>
      <c r="D24" s="2">
        <f t="shared" si="0"/>
        <v>715</v>
      </c>
      <c r="E24" s="3"/>
      <c r="F24" s="4"/>
      <c r="G24" s="4"/>
      <c r="H24" s="4"/>
      <c r="I24" s="5">
        <v>217</v>
      </c>
      <c r="J24" s="4"/>
      <c r="K24" s="5">
        <v>234</v>
      </c>
      <c r="L24" s="4"/>
      <c r="M24" s="5">
        <v>264</v>
      </c>
      <c r="N24" s="4"/>
    </row>
    <row r="25" spans="1:14" x14ac:dyDescent="0.25">
      <c r="A25" s="1">
        <v>20</v>
      </c>
      <c r="B25" s="1" t="s">
        <v>200</v>
      </c>
      <c r="C25" s="1" t="s">
        <v>201</v>
      </c>
      <c r="D25" s="2">
        <f t="shared" si="0"/>
        <v>691</v>
      </c>
      <c r="E25" s="3"/>
      <c r="F25" s="4"/>
      <c r="G25" s="4"/>
      <c r="H25" s="4"/>
      <c r="I25" s="5">
        <v>231</v>
      </c>
      <c r="J25" s="4"/>
      <c r="K25" s="5">
        <v>191</v>
      </c>
      <c r="L25" s="4"/>
      <c r="M25" s="5">
        <v>269</v>
      </c>
      <c r="N25" s="4"/>
    </row>
    <row r="26" spans="1:14" x14ac:dyDescent="0.25">
      <c r="A26" s="1">
        <v>21</v>
      </c>
      <c r="B26" s="1" t="s">
        <v>386</v>
      </c>
      <c r="C26" s="1" t="s">
        <v>387</v>
      </c>
      <c r="D26" s="2">
        <f t="shared" si="0"/>
        <v>690</v>
      </c>
      <c r="E26" s="8">
        <v>221</v>
      </c>
      <c r="F26" s="4"/>
      <c r="G26" s="4"/>
      <c r="H26" s="4"/>
      <c r="I26" s="4"/>
      <c r="J26" s="4"/>
      <c r="K26" s="5">
        <v>228</v>
      </c>
      <c r="L26" s="4"/>
      <c r="M26" s="5">
        <v>241</v>
      </c>
      <c r="N26" s="4"/>
    </row>
    <row r="27" spans="1:14" x14ac:dyDescent="0.25">
      <c r="A27" s="1">
        <v>22</v>
      </c>
      <c r="B27" s="1" t="s">
        <v>14</v>
      </c>
      <c r="C27" s="1" t="s">
        <v>15</v>
      </c>
      <c r="D27" s="2">
        <f t="shared" si="0"/>
        <v>689</v>
      </c>
      <c r="E27" s="3"/>
      <c r="F27" s="4"/>
      <c r="G27" s="4"/>
      <c r="H27" s="4"/>
      <c r="I27" s="5">
        <v>209</v>
      </c>
      <c r="J27" s="4"/>
      <c r="K27" s="5">
        <v>192</v>
      </c>
      <c r="L27" s="4"/>
      <c r="M27" s="5">
        <v>288</v>
      </c>
      <c r="N27" s="4"/>
    </row>
    <row r="28" spans="1:14" x14ac:dyDescent="0.25">
      <c r="A28" s="1">
        <v>23</v>
      </c>
      <c r="B28" s="1" t="s">
        <v>344</v>
      </c>
      <c r="C28" s="1" t="s">
        <v>345</v>
      </c>
      <c r="D28" s="2">
        <f t="shared" si="0"/>
        <v>655</v>
      </c>
      <c r="E28" s="8">
        <v>130</v>
      </c>
      <c r="F28" s="4"/>
      <c r="G28" s="4"/>
      <c r="H28" s="4"/>
      <c r="I28" s="5">
        <v>239</v>
      </c>
      <c r="J28" s="4"/>
      <c r="K28" s="4"/>
      <c r="L28" s="4"/>
      <c r="M28" s="5">
        <v>286</v>
      </c>
      <c r="N28" s="4"/>
    </row>
    <row r="29" spans="1:14" x14ac:dyDescent="0.25">
      <c r="A29" s="1">
        <v>24</v>
      </c>
      <c r="B29" s="1" t="s">
        <v>70</v>
      </c>
      <c r="C29" s="1" t="s">
        <v>71</v>
      </c>
      <c r="D29" s="2">
        <f t="shared" si="0"/>
        <v>646</v>
      </c>
      <c r="E29" s="8">
        <v>144</v>
      </c>
      <c r="F29" s="4"/>
      <c r="G29" s="4"/>
      <c r="H29" s="4"/>
      <c r="I29" s="5">
        <v>239</v>
      </c>
      <c r="J29" s="4"/>
      <c r="K29" s="4"/>
      <c r="L29" s="4"/>
      <c r="M29" s="5">
        <v>263</v>
      </c>
      <c r="N29" s="4"/>
    </row>
    <row r="30" spans="1:14" x14ac:dyDescent="0.25">
      <c r="A30" s="1">
        <v>25</v>
      </c>
      <c r="B30" s="1" t="s">
        <v>184</v>
      </c>
      <c r="C30" s="1" t="s">
        <v>185</v>
      </c>
      <c r="D30" s="2">
        <f t="shared" si="0"/>
        <v>621</v>
      </c>
      <c r="E30" s="8">
        <v>158</v>
      </c>
      <c r="F30" s="4"/>
      <c r="G30" s="4"/>
      <c r="H30" s="4"/>
      <c r="I30" s="5">
        <v>240</v>
      </c>
      <c r="J30" s="4"/>
      <c r="K30" s="4"/>
      <c r="L30" s="4"/>
      <c r="M30" s="5">
        <v>223</v>
      </c>
      <c r="N30" s="4"/>
    </row>
    <row r="31" spans="1:14" x14ac:dyDescent="0.25">
      <c r="A31" s="1">
        <v>26</v>
      </c>
      <c r="B31" s="1" t="s">
        <v>292</v>
      </c>
      <c r="C31" s="1" t="s">
        <v>293</v>
      </c>
      <c r="D31" s="2">
        <f t="shared" si="0"/>
        <v>588</v>
      </c>
      <c r="E31" s="3"/>
      <c r="F31" s="4"/>
      <c r="G31" s="4"/>
      <c r="H31" s="4"/>
      <c r="I31" s="5">
        <v>190</v>
      </c>
      <c r="J31" s="4"/>
      <c r="K31" s="5">
        <v>216</v>
      </c>
      <c r="L31" s="4"/>
      <c r="M31" s="5">
        <v>182</v>
      </c>
      <c r="N31" s="4"/>
    </row>
    <row r="32" spans="1:14" x14ac:dyDescent="0.25">
      <c r="A32" s="1">
        <v>27</v>
      </c>
      <c r="B32" s="1" t="s">
        <v>210</v>
      </c>
      <c r="C32" s="1" t="s">
        <v>211</v>
      </c>
      <c r="D32" s="2">
        <f t="shared" si="0"/>
        <v>541</v>
      </c>
      <c r="E32" s="8">
        <v>157</v>
      </c>
      <c r="F32" s="4"/>
      <c r="G32" s="4"/>
      <c r="H32" s="4"/>
      <c r="I32" s="5">
        <v>179</v>
      </c>
      <c r="J32" s="4"/>
      <c r="K32" s="4"/>
      <c r="L32" s="4"/>
      <c r="M32" s="5">
        <v>205</v>
      </c>
      <c r="N32" s="4"/>
    </row>
    <row r="33" spans="1:14" x14ac:dyDescent="0.25">
      <c r="A33" s="1">
        <v>28</v>
      </c>
      <c r="B33" s="1" t="s">
        <v>326</v>
      </c>
      <c r="C33" s="1" t="s">
        <v>327</v>
      </c>
      <c r="D33" s="2">
        <f t="shared" si="0"/>
        <v>526</v>
      </c>
      <c r="E33" s="3"/>
      <c r="F33" s="4"/>
      <c r="G33" s="4"/>
      <c r="H33" s="4"/>
      <c r="I33" s="5">
        <v>253</v>
      </c>
      <c r="J33" s="4"/>
      <c r="K33" s="4"/>
      <c r="L33" s="4"/>
      <c r="M33" s="5">
        <v>273</v>
      </c>
      <c r="N33" s="4"/>
    </row>
    <row r="34" spans="1:14" x14ac:dyDescent="0.25">
      <c r="A34" s="1">
        <v>29</v>
      </c>
      <c r="B34" s="1" t="s">
        <v>264</v>
      </c>
      <c r="C34" s="1" t="s">
        <v>265</v>
      </c>
      <c r="D34" s="2">
        <f t="shared" si="0"/>
        <v>477</v>
      </c>
      <c r="E34" s="3"/>
      <c r="F34" s="4"/>
      <c r="G34" s="4"/>
      <c r="H34" s="4"/>
      <c r="I34" s="5">
        <v>229</v>
      </c>
      <c r="J34" s="4"/>
      <c r="K34" s="4"/>
      <c r="L34" s="4"/>
      <c r="M34" s="5">
        <v>248</v>
      </c>
      <c r="N34" s="4"/>
    </row>
    <row r="35" spans="1:14" x14ac:dyDescent="0.25">
      <c r="A35" s="1">
        <v>30</v>
      </c>
      <c r="B35" s="1" t="s">
        <v>86</v>
      </c>
      <c r="C35" s="1" t="s">
        <v>87</v>
      </c>
      <c r="D35" s="2">
        <f t="shared" si="0"/>
        <v>461</v>
      </c>
      <c r="E35" s="8">
        <v>103</v>
      </c>
      <c r="F35" s="4"/>
      <c r="G35" s="4"/>
      <c r="H35" s="4"/>
      <c r="I35" s="5">
        <v>164</v>
      </c>
      <c r="J35" s="4"/>
      <c r="K35" s="4"/>
      <c r="L35" s="4"/>
      <c r="M35" s="5">
        <v>194</v>
      </c>
      <c r="N35" s="4"/>
    </row>
    <row r="36" spans="1:14" x14ac:dyDescent="0.25">
      <c r="A36" s="1">
        <v>31</v>
      </c>
      <c r="B36" s="1" t="s">
        <v>242</v>
      </c>
      <c r="C36" s="1" t="s">
        <v>243</v>
      </c>
      <c r="D36" s="2">
        <f t="shared" si="0"/>
        <v>408</v>
      </c>
      <c r="E36" s="8">
        <v>201</v>
      </c>
      <c r="F36" s="4"/>
      <c r="G36" s="4"/>
      <c r="H36" s="4"/>
      <c r="I36" s="5">
        <v>207</v>
      </c>
      <c r="J36" s="4"/>
      <c r="K36" s="4"/>
      <c r="L36" s="4"/>
      <c r="M36" s="4"/>
      <c r="N36" s="4"/>
    </row>
    <row r="37" spans="1:14" x14ac:dyDescent="0.25">
      <c r="A37" s="1">
        <v>32</v>
      </c>
      <c r="B37" s="1" t="s">
        <v>236</v>
      </c>
      <c r="C37" s="1" t="s">
        <v>237</v>
      </c>
      <c r="D37" s="2">
        <f t="shared" si="0"/>
        <v>339</v>
      </c>
      <c r="E37" s="3"/>
      <c r="F37" s="4"/>
      <c r="G37" s="4"/>
      <c r="H37" s="4"/>
      <c r="I37" s="5">
        <v>176</v>
      </c>
      <c r="J37" s="4"/>
      <c r="K37" s="5">
        <v>0</v>
      </c>
      <c r="L37" s="4"/>
      <c r="M37" s="5">
        <v>163</v>
      </c>
      <c r="N37" s="4"/>
    </row>
    <row r="38" spans="1:14" x14ac:dyDescent="0.25">
      <c r="A38" s="1">
        <v>33</v>
      </c>
      <c r="B38" s="1" t="s">
        <v>84</v>
      </c>
      <c r="C38" s="1" t="s">
        <v>85</v>
      </c>
      <c r="D38" s="2">
        <f t="shared" si="0"/>
        <v>318</v>
      </c>
      <c r="E38" s="3"/>
      <c r="F38" s="4"/>
      <c r="G38" s="4"/>
      <c r="H38" s="4"/>
      <c r="I38" s="5">
        <v>0</v>
      </c>
      <c r="J38" s="4"/>
      <c r="K38" s="5">
        <v>139</v>
      </c>
      <c r="L38" s="4"/>
      <c r="M38" s="5">
        <v>179</v>
      </c>
      <c r="N38" s="4"/>
    </row>
    <row r="39" spans="1:14" x14ac:dyDescent="0.25">
      <c r="A39" s="1">
        <v>34</v>
      </c>
      <c r="B39" s="1" t="s">
        <v>178</v>
      </c>
      <c r="C39" s="1" t="s">
        <v>179</v>
      </c>
      <c r="D39" s="2">
        <f t="shared" si="0"/>
        <v>235</v>
      </c>
      <c r="E39" s="3"/>
      <c r="F39" s="4"/>
      <c r="G39" s="4"/>
      <c r="H39" s="4"/>
      <c r="I39" s="5">
        <v>0</v>
      </c>
      <c r="J39" s="4"/>
      <c r="K39" s="4"/>
      <c r="L39" s="4"/>
      <c r="M39" s="5">
        <v>235</v>
      </c>
      <c r="N39" s="4"/>
    </row>
    <row r="40" spans="1:14" x14ac:dyDescent="0.25">
      <c r="A40" s="1">
        <v>35</v>
      </c>
      <c r="B40" s="1" t="s">
        <v>26</v>
      </c>
      <c r="C40" s="1" t="s">
        <v>27</v>
      </c>
      <c r="D40" s="2">
        <f t="shared" si="0"/>
        <v>183</v>
      </c>
      <c r="E40" s="3"/>
      <c r="F40" s="4"/>
      <c r="G40" s="4"/>
      <c r="H40" s="4"/>
      <c r="I40" s="5">
        <v>95</v>
      </c>
      <c r="J40" s="4"/>
      <c r="K40" s="4"/>
      <c r="L40" s="4"/>
      <c r="M40" s="5">
        <v>88</v>
      </c>
      <c r="N40" s="4"/>
    </row>
    <row r="41" spans="1:14" x14ac:dyDescent="0.25">
      <c r="A41" s="1">
        <v>36</v>
      </c>
      <c r="B41" s="1" t="s">
        <v>274</v>
      </c>
      <c r="C41" s="1" t="s">
        <v>275</v>
      </c>
      <c r="D41" s="2">
        <f t="shared" si="0"/>
        <v>0</v>
      </c>
      <c r="E41" s="8">
        <v>0</v>
      </c>
      <c r="F41" s="4"/>
      <c r="G41" s="4"/>
      <c r="H41" s="4"/>
      <c r="I41" s="5">
        <v>0</v>
      </c>
      <c r="J41" s="4"/>
      <c r="K41" s="4"/>
      <c r="L41" s="4"/>
      <c r="M41" s="5">
        <v>0</v>
      </c>
      <c r="N41" s="4"/>
    </row>
  </sheetData>
  <sortState xmlns:xlrd2="http://schemas.microsoft.com/office/spreadsheetml/2017/richdata2" ref="A2:N37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selection activeCell="A25" sqref="A25:N25"/>
    </sheetView>
  </sheetViews>
  <sheetFormatPr baseColWidth="10" defaultRowHeight="15" x14ac:dyDescent="0.25"/>
  <cols>
    <col min="1" max="1" width="5.42578125" bestFit="1" customWidth="1"/>
    <col min="2" max="2" width="25" bestFit="1" customWidth="1"/>
    <col min="3" max="3" width="16.28515625" bestFit="1" customWidth="1"/>
    <col min="4" max="4" width="9" bestFit="1" customWidth="1"/>
    <col min="5" max="5" width="2" hidden="1" customWidth="1"/>
    <col min="6" max="6" width="4" bestFit="1" customWidth="1"/>
    <col min="7" max="9" width="2" hidden="1" customWidth="1"/>
    <col min="10" max="10" width="4" bestFit="1" customWidth="1"/>
    <col min="11" max="11" width="2" hidden="1" customWidth="1"/>
    <col min="12" max="12" width="4" bestFit="1" customWidth="1"/>
    <col min="13" max="13" width="2" hidden="1" customWidth="1"/>
    <col min="14" max="14" width="4" bestFit="1" customWidth="1"/>
  </cols>
  <sheetData>
    <row r="1" spans="1:14" ht="19.5" x14ac:dyDescent="0.3">
      <c r="C1" s="6" t="s">
        <v>496</v>
      </c>
    </row>
    <row r="3" spans="1:14" ht="17.25" x14ac:dyDescent="0.3">
      <c r="A3" s="7" t="s">
        <v>505</v>
      </c>
    </row>
    <row r="5" spans="1:14" x14ac:dyDescent="0.25">
      <c r="A5" s="1" t="s">
        <v>0</v>
      </c>
      <c r="B5" s="1" t="s">
        <v>1</v>
      </c>
      <c r="C5" s="1" t="s">
        <v>2</v>
      </c>
      <c r="D5" s="1" t="s">
        <v>3</v>
      </c>
      <c r="E5" s="3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</row>
    <row r="6" spans="1:14" x14ac:dyDescent="0.25">
      <c r="A6" s="1">
        <v>1</v>
      </c>
      <c r="B6" s="1" t="s">
        <v>464</v>
      </c>
      <c r="C6" s="1" t="s">
        <v>465</v>
      </c>
      <c r="D6" s="2">
        <f t="shared" ref="D6:D34" si="0">SUMIF(E6:N6,"&gt;0")</f>
        <v>1521</v>
      </c>
      <c r="E6" s="3"/>
      <c r="F6" s="9">
        <v>-478</v>
      </c>
      <c r="G6" s="4"/>
      <c r="H6" s="4"/>
      <c r="I6" s="4"/>
      <c r="J6" s="5">
        <v>479</v>
      </c>
      <c r="K6" s="4"/>
      <c r="L6" s="5">
        <v>512</v>
      </c>
      <c r="M6" s="4"/>
      <c r="N6" s="5">
        <v>530</v>
      </c>
    </row>
    <row r="7" spans="1:14" x14ac:dyDescent="0.25">
      <c r="A7" s="10">
        <v>2</v>
      </c>
      <c r="B7" s="10" t="s">
        <v>102</v>
      </c>
      <c r="C7" s="10" t="s">
        <v>103</v>
      </c>
      <c r="D7" s="11">
        <f t="shared" si="0"/>
        <v>1417</v>
      </c>
      <c r="E7" s="12"/>
      <c r="F7" s="14"/>
      <c r="G7" s="14"/>
      <c r="H7" s="14"/>
      <c r="I7" s="14"/>
      <c r="J7" s="13">
        <v>386</v>
      </c>
      <c r="K7" s="14"/>
      <c r="L7" s="13">
        <v>500</v>
      </c>
      <c r="M7" s="14"/>
      <c r="N7" s="13">
        <v>531</v>
      </c>
    </row>
    <row r="8" spans="1:14" x14ac:dyDescent="0.25">
      <c r="A8" s="10">
        <v>3</v>
      </c>
      <c r="B8" s="10" t="s">
        <v>126</v>
      </c>
      <c r="C8" s="10" t="s">
        <v>127</v>
      </c>
      <c r="D8" s="11">
        <f t="shared" si="0"/>
        <v>1414</v>
      </c>
      <c r="E8" s="12"/>
      <c r="F8" s="13">
        <v>374</v>
      </c>
      <c r="G8" s="14"/>
      <c r="H8" s="14"/>
      <c r="I8" s="14"/>
      <c r="J8" s="13">
        <v>501</v>
      </c>
      <c r="K8" s="14"/>
      <c r="L8" s="14"/>
      <c r="M8" s="14"/>
      <c r="N8" s="13">
        <v>539</v>
      </c>
    </row>
    <row r="9" spans="1:14" x14ac:dyDescent="0.25">
      <c r="A9" s="1">
        <v>3</v>
      </c>
      <c r="B9" s="1" t="s">
        <v>400</v>
      </c>
      <c r="C9" s="1" t="s">
        <v>401</v>
      </c>
      <c r="D9" s="2">
        <f t="shared" si="0"/>
        <v>1414</v>
      </c>
      <c r="E9" s="3"/>
      <c r="F9" s="5">
        <v>406</v>
      </c>
      <c r="G9" s="4"/>
      <c r="H9" s="4"/>
      <c r="I9" s="4"/>
      <c r="J9" s="5">
        <v>475</v>
      </c>
      <c r="K9" s="4"/>
      <c r="L9" s="4"/>
      <c r="M9" s="4"/>
      <c r="N9" s="5">
        <v>533</v>
      </c>
    </row>
    <row r="10" spans="1:14" x14ac:dyDescent="0.25">
      <c r="A10" s="1">
        <v>5</v>
      </c>
      <c r="B10" s="1" t="s">
        <v>50</v>
      </c>
      <c r="C10" s="1" t="s">
        <v>51</v>
      </c>
      <c r="D10" s="2">
        <f t="shared" si="0"/>
        <v>1340</v>
      </c>
      <c r="E10" s="3"/>
      <c r="F10" s="5">
        <v>591</v>
      </c>
      <c r="G10" s="4"/>
      <c r="H10" s="4"/>
      <c r="I10" s="4"/>
      <c r="J10" s="5">
        <v>437</v>
      </c>
      <c r="K10" s="4"/>
      <c r="L10" s="5">
        <v>312</v>
      </c>
      <c r="M10" s="4"/>
      <c r="N10" s="4"/>
    </row>
    <row r="11" spans="1:14" x14ac:dyDescent="0.25">
      <c r="A11" s="1">
        <v>6</v>
      </c>
      <c r="B11" s="1" t="s">
        <v>462</v>
      </c>
      <c r="C11" s="1" t="s">
        <v>463</v>
      </c>
      <c r="D11" s="2">
        <f t="shared" si="0"/>
        <v>1322</v>
      </c>
      <c r="E11" s="3"/>
      <c r="F11" s="5">
        <v>411</v>
      </c>
      <c r="G11" s="4"/>
      <c r="H11" s="4"/>
      <c r="I11" s="4"/>
      <c r="J11" s="9">
        <v>-401</v>
      </c>
      <c r="K11" s="4"/>
      <c r="L11" s="5">
        <v>485</v>
      </c>
      <c r="M11" s="4"/>
      <c r="N11" s="5">
        <v>426</v>
      </c>
    </row>
    <row r="12" spans="1:14" x14ac:dyDescent="0.25">
      <c r="A12" s="1">
        <v>7</v>
      </c>
      <c r="B12" s="1" t="s">
        <v>54</v>
      </c>
      <c r="C12" s="1" t="s">
        <v>55</v>
      </c>
      <c r="D12" s="2">
        <f t="shared" si="0"/>
        <v>1317</v>
      </c>
      <c r="E12" s="3"/>
      <c r="F12" s="5">
        <v>444</v>
      </c>
      <c r="G12" s="4"/>
      <c r="H12" s="4"/>
      <c r="I12" s="4"/>
      <c r="J12" s="5">
        <v>378</v>
      </c>
      <c r="K12" s="4"/>
      <c r="L12" s="4"/>
      <c r="M12" s="4"/>
      <c r="N12" s="5">
        <v>495</v>
      </c>
    </row>
    <row r="13" spans="1:14" x14ac:dyDescent="0.25">
      <c r="A13" s="1">
        <v>8</v>
      </c>
      <c r="B13" s="1" t="s">
        <v>420</v>
      </c>
      <c r="C13" s="1" t="s">
        <v>421</v>
      </c>
      <c r="D13" s="2">
        <f t="shared" si="0"/>
        <v>1312</v>
      </c>
      <c r="E13" s="3"/>
      <c r="F13" s="5">
        <v>363</v>
      </c>
      <c r="G13" s="4"/>
      <c r="H13" s="4"/>
      <c r="I13" s="4"/>
      <c r="J13" s="5">
        <v>469</v>
      </c>
      <c r="K13" s="4"/>
      <c r="L13" s="4"/>
      <c r="M13" s="4"/>
      <c r="N13" s="5">
        <v>480</v>
      </c>
    </row>
    <row r="14" spans="1:14" x14ac:dyDescent="0.25">
      <c r="A14" s="1">
        <v>9</v>
      </c>
      <c r="B14" s="1" t="s">
        <v>484</v>
      </c>
      <c r="C14" s="1" t="s">
        <v>485</v>
      </c>
      <c r="D14" s="2">
        <f t="shared" si="0"/>
        <v>1239</v>
      </c>
      <c r="E14" s="3"/>
      <c r="F14" s="9">
        <v>-364</v>
      </c>
      <c r="G14" s="4"/>
      <c r="H14" s="4"/>
      <c r="I14" s="4"/>
      <c r="J14" s="5">
        <v>388</v>
      </c>
      <c r="K14" s="4"/>
      <c r="L14" s="5">
        <v>422</v>
      </c>
      <c r="M14" s="4"/>
      <c r="N14" s="5">
        <v>429</v>
      </c>
    </row>
    <row r="15" spans="1:14" x14ac:dyDescent="0.25">
      <c r="A15" s="1">
        <v>10</v>
      </c>
      <c r="B15" s="1" t="s">
        <v>226</v>
      </c>
      <c r="C15" s="1" t="s">
        <v>227</v>
      </c>
      <c r="D15" s="2">
        <f t="shared" si="0"/>
        <v>1234</v>
      </c>
      <c r="E15" s="3"/>
      <c r="F15" s="4"/>
      <c r="G15" s="4"/>
      <c r="H15" s="4"/>
      <c r="I15" s="4"/>
      <c r="J15" s="5">
        <v>368</v>
      </c>
      <c r="K15" s="4"/>
      <c r="L15" s="5">
        <v>322</v>
      </c>
      <c r="M15" s="4"/>
      <c r="N15" s="5">
        <v>544</v>
      </c>
    </row>
    <row r="16" spans="1:14" x14ac:dyDescent="0.25">
      <c r="A16" s="1">
        <v>11</v>
      </c>
      <c r="B16" s="1" t="s">
        <v>204</v>
      </c>
      <c r="C16" s="1" t="s">
        <v>205</v>
      </c>
      <c r="D16" s="2">
        <f t="shared" si="0"/>
        <v>1213</v>
      </c>
      <c r="E16" s="3"/>
      <c r="F16" s="5">
        <v>344</v>
      </c>
      <c r="G16" s="4"/>
      <c r="H16" s="4"/>
      <c r="I16" s="4"/>
      <c r="J16" s="5">
        <v>426</v>
      </c>
      <c r="K16" s="4"/>
      <c r="L16" s="4"/>
      <c r="M16" s="4"/>
      <c r="N16" s="5">
        <v>443</v>
      </c>
    </row>
    <row r="17" spans="1:14" x14ac:dyDescent="0.25">
      <c r="A17" s="1">
        <v>12</v>
      </c>
      <c r="B17" s="1" t="s">
        <v>40</v>
      </c>
      <c r="C17" s="1" t="s">
        <v>41</v>
      </c>
      <c r="D17" s="2">
        <f t="shared" si="0"/>
        <v>1208</v>
      </c>
      <c r="E17" s="3"/>
      <c r="F17" s="5">
        <v>356</v>
      </c>
      <c r="G17" s="4"/>
      <c r="H17" s="4"/>
      <c r="I17" s="4"/>
      <c r="J17" s="5">
        <v>371</v>
      </c>
      <c r="K17" s="4"/>
      <c r="L17" s="4"/>
      <c r="M17" s="4"/>
      <c r="N17" s="5">
        <v>481</v>
      </c>
    </row>
    <row r="18" spans="1:14" x14ac:dyDescent="0.25">
      <c r="A18" s="1">
        <v>13</v>
      </c>
      <c r="B18" s="1" t="s">
        <v>378</v>
      </c>
      <c r="C18" s="1" t="s">
        <v>379</v>
      </c>
      <c r="D18" s="2">
        <f t="shared" si="0"/>
        <v>1206</v>
      </c>
      <c r="E18" s="3"/>
      <c r="F18" s="5">
        <v>361</v>
      </c>
      <c r="G18" s="4"/>
      <c r="H18" s="4"/>
      <c r="I18" s="4"/>
      <c r="J18" s="5">
        <v>404</v>
      </c>
      <c r="K18" s="4"/>
      <c r="L18" s="4"/>
      <c r="M18" s="4"/>
      <c r="N18" s="5">
        <v>441</v>
      </c>
    </row>
    <row r="19" spans="1:14" x14ac:dyDescent="0.25">
      <c r="A19" s="1">
        <v>14</v>
      </c>
      <c r="B19" s="1" t="s">
        <v>58</v>
      </c>
      <c r="C19" s="1" t="s">
        <v>59</v>
      </c>
      <c r="D19" s="2">
        <f t="shared" si="0"/>
        <v>1070</v>
      </c>
      <c r="E19" s="3"/>
      <c r="F19" s="4"/>
      <c r="G19" s="4"/>
      <c r="H19" s="4"/>
      <c r="I19" s="4"/>
      <c r="J19" s="5">
        <v>336</v>
      </c>
      <c r="K19" s="4"/>
      <c r="L19" s="5">
        <v>370</v>
      </c>
      <c r="M19" s="4"/>
      <c r="N19" s="5">
        <v>364</v>
      </c>
    </row>
    <row r="20" spans="1:14" x14ac:dyDescent="0.25">
      <c r="A20" s="1">
        <v>15</v>
      </c>
      <c r="B20" s="1" t="s">
        <v>32</v>
      </c>
      <c r="C20" s="1" t="s">
        <v>33</v>
      </c>
      <c r="D20" s="2">
        <f t="shared" si="0"/>
        <v>1017</v>
      </c>
      <c r="E20" s="3"/>
      <c r="F20" s="5">
        <v>266</v>
      </c>
      <c r="G20" s="4"/>
      <c r="H20" s="4"/>
      <c r="I20" s="4"/>
      <c r="J20" s="5">
        <v>319</v>
      </c>
      <c r="K20" s="4"/>
      <c r="L20" s="4"/>
      <c r="M20" s="4"/>
      <c r="N20" s="5">
        <v>432</v>
      </c>
    </row>
    <row r="21" spans="1:14" x14ac:dyDescent="0.25">
      <c r="A21" s="1">
        <v>16</v>
      </c>
      <c r="B21" s="1" t="s">
        <v>8</v>
      </c>
      <c r="C21" s="1" t="s">
        <v>9</v>
      </c>
      <c r="D21" s="2">
        <f t="shared" si="0"/>
        <v>1003</v>
      </c>
      <c r="E21" s="3"/>
      <c r="F21" s="5">
        <v>277</v>
      </c>
      <c r="G21" s="4"/>
      <c r="H21" s="4"/>
      <c r="I21" s="4"/>
      <c r="J21" s="5">
        <v>326</v>
      </c>
      <c r="K21" s="4"/>
      <c r="L21" s="4"/>
      <c r="M21" s="4"/>
      <c r="N21" s="5">
        <v>400</v>
      </c>
    </row>
    <row r="22" spans="1:14" x14ac:dyDescent="0.25">
      <c r="A22" s="1">
        <v>17</v>
      </c>
      <c r="B22" s="1" t="s">
        <v>162</v>
      </c>
      <c r="C22" s="1" t="s">
        <v>163</v>
      </c>
      <c r="D22" s="2">
        <f t="shared" si="0"/>
        <v>927</v>
      </c>
      <c r="E22" s="3"/>
      <c r="F22" s="4"/>
      <c r="G22" s="4"/>
      <c r="H22" s="4"/>
      <c r="I22" s="4"/>
      <c r="J22" s="4"/>
      <c r="K22" s="4"/>
      <c r="L22" s="5">
        <v>484</v>
      </c>
      <c r="M22" s="4"/>
      <c r="N22" s="5">
        <v>443</v>
      </c>
    </row>
    <row r="23" spans="1:14" x14ac:dyDescent="0.25">
      <c r="A23" s="1">
        <v>18</v>
      </c>
      <c r="B23" s="1" t="s">
        <v>36</v>
      </c>
      <c r="C23" s="1" t="s">
        <v>37</v>
      </c>
      <c r="D23" s="2">
        <f t="shared" si="0"/>
        <v>890</v>
      </c>
      <c r="E23" s="3"/>
      <c r="F23" s="5">
        <v>219</v>
      </c>
      <c r="G23" s="4"/>
      <c r="H23" s="4"/>
      <c r="I23" s="4"/>
      <c r="J23" s="5">
        <v>344</v>
      </c>
      <c r="K23" s="4"/>
      <c r="L23" s="5">
        <v>327</v>
      </c>
      <c r="M23" s="4"/>
      <c r="N23" s="4"/>
    </row>
    <row r="24" spans="1:14" x14ac:dyDescent="0.25">
      <c r="A24" s="1">
        <v>19</v>
      </c>
      <c r="B24" s="1" t="s">
        <v>422</v>
      </c>
      <c r="C24" s="1" t="s">
        <v>423</v>
      </c>
      <c r="D24" s="2">
        <f t="shared" si="0"/>
        <v>884</v>
      </c>
      <c r="E24" s="3"/>
      <c r="F24" s="4"/>
      <c r="G24" s="4"/>
      <c r="H24" s="4"/>
      <c r="I24" s="4"/>
      <c r="J24" s="5">
        <v>413</v>
      </c>
      <c r="K24" s="4"/>
      <c r="L24" s="4"/>
      <c r="M24" s="4"/>
      <c r="N24" s="5">
        <v>471</v>
      </c>
    </row>
    <row r="25" spans="1:14" x14ac:dyDescent="0.25">
      <c r="A25" s="10">
        <v>20</v>
      </c>
      <c r="B25" s="10" t="s">
        <v>112</v>
      </c>
      <c r="C25" s="10" t="s">
        <v>113</v>
      </c>
      <c r="D25" s="11">
        <f t="shared" si="0"/>
        <v>883</v>
      </c>
      <c r="E25" s="12"/>
      <c r="F25" s="13">
        <v>247</v>
      </c>
      <c r="G25" s="14"/>
      <c r="H25" s="14"/>
      <c r="I25" s="14"/>
      <c r="J25" s="13">
        <v>297</v>
      </c>
      <c r="K25" s="14"/>
      <c r="L25" s="14"/>
      <c r="M25" s="14"/>
      <c r="N25" s="13">
        <v>339</v>
      </c>
    </row>
    <row r="26" spans="1:14" x14ac:dyDescent="0.25">
      <c r="A26" s="1">
        <v>21</v>
      </c>
      <c r="B26" s="1" t="s">
        <v>384</v>
      </c>
      <c r="C26" s="1" t="s">
        <v>385</v>
      </c>
      <c r="D26" s="2">
        <f t="shared" si="0"/>
        <v>815</v>
      </c>
      <c r="E26" s="3"/>
      <c r="F26" s="5">
        <v>197</v>
      </c>
      <c r="G26" s="4"/>
      <c r="H26" s="4"/>
      <c r="I26" s="4"/>
      <c r="J26" s="5">
        <v>290</v>
      </c>
      <c r="K26" s="4"/>
      <c r="L26" s="4"/>
      <c r="M26" s="4"/>
      <c r="N26" s="5">
        <v>328</v>
      </c>
    </row>
    <row r="27" spans="1:14" x14ac:dyDescent="0.25">
      <c r="A27" s="1">
        <v>22</v>
      </c>
      <c r="B27" s="1" t="s">
        <v>234</v>
      </c>
      <c r="C27" s="1" t="s">
        <v>235</v>
      </c>
      <c r="D27" s="2">
        <f t="shared" si="0"/>
        <v>703</v>
      </c>
      <c r="E27" s="3"/>
      <c r="F27" s="4"/>
      <c r="G27" s="4"/>
      <c r="H27" s="4"/>
      <c r="I27" s="4"/>
      <c r="J27" s="5">
        <v>229</v>
      </c>
      <c r="K27" s="4"/>
      <c r="L27" s="5">
        <v>246</v>
      </c>
      <c r="M27" s="4"/>
      <c r="N27" s="5">
        <v>228</v>
      </c>
    </row>
    <row r="28" spans="1:14" x14ac:dyDescent="0.25">
      <c r="A28" s="1">
        <v>23</v>
      </c>
      <c r="B28" s="1" t="s">
        <v>482</v>
      </c>
      <c r="C28" s="1" t="s">
        <v>483</v>
      </c>
      <c r="D28" s="2">
        <f t="shared" si="0"/>
        <v>695</v>
      </c>
      <c r="E28" s="3"/>
      <c r="F28" s="4"/>
      <c r="G28" s="4"/>
      <c r="H28" s="4"/>
      <c r="I28" s="4"/>
      <c r="J28" s="5">
        <v>344</v>
      </c>
      <c r="K28" s="4"/>
      <c r="L28" s="5">
        <v>351</v>
      </c>
      <c r="M28" s="4"/>
      <c r="N28" s="4"/>
    </row>
    <row r="29" spans="1:14" x14ac:dyDescent="0.25">
      <c r="A29" s="1">
        <v>24</v>
      </c>
      <c r="B29" s="1" t="s">
        <v>440</v>
      </c>
      <c r="C29" s="1" t="s">
        <v>441</v>
      </c>
      <c r="D29" s="2">
        <f t="shared" si="0"/>
        <v>666</v>
      </c>
      <c r="E29" s="3"/>
      <c r="F29" s="4"/>
      <c r="G29" s="4"/>
      <c r="H29" s="4"/>
      <c r="I29" s="4"/>
      <c r="J29" s="5">
        <v>333</v>
      </c>
      <c r="K29" s="4"/>
      <c r="L29" s="4"/>
      <c r="M29" s="4"/>
      <c r="N29" s="5">
        <v>333</v>
      </c>
    </row>
    <row r="30" spans="1:14" x14ac:dyDescent="0.25">
      <c r="A30" s="1">
        <v>25</v>
      </c>
      <c r="B30" s="1" t="s">
        <v>300</v>
      </c>
      <c r="C30" s="1" t="s">
        <v>301</v>
      </c>
      <c r="D30" s="2">
        <f t="shared" si="0"/>
        <v>629</v>
      </c>
      <c r="E30" s="3"/>
      <c r="F30" s="4"/>
      <c r="G30" s="4"/>
      <c r="H30" s="4"/>
      <c r="I30" s="4"/>
      <c r="J30" s="5">
        <v>267</v>
      </c>
      <c r="K30" s="4"/>
      <c r="L30" s="4"/>
      <c r="M30" s="4"/>
      <c r="N30" s="5">
        <v>362</v>
      </c>
    </row>
    <row r="31" spans="1:14" x14ac:dyDescent="0.25">
      <c r="A31" s="1">
        <v>26</v>
      </c>
      <c r="B31" s="1" t="s">
        <v>174</v>
      </c>
      <c r="C31" s="1" t="s">
        <v>175</v>
      </c>
      <c r="D31" s="2">
        <f t="shared" si="0"/>
        <v>524</v>
      </c>
      <c r="E31" s="3"/>
      <c r="F31" s="4"/>
      <c r="G31" s="4"/>
      <c r="H31" s="4"/>
      <c r="I31" s="4"/>
      <c r="J31" s="4"/>
      <c r="K31" s="4"/>
      <c r="L31" s="5">
        <v>240</v>
      </c>
      <c r="M31" s="4"/>
      <c r="N31" s="5">
        <v>284</v>
      </c>
    </row>
    <row r="32" spans="1:14" x14ac:dyDescent="0.25">
      <c r="A32" s="1">
        <v>27</v>
      </c>
      <c r="B32" s="1" t="s">
        <v>402</v>
      </c>
      <c r="C32" s="1" t="s">
        <v>403</v>
      </c>
      <c r="D32" s="2">
        <f t="shared" si="0"/>
        <v>464</v>
      </c>
      <c r="E32" s="3"/>
      <c r="F32" s="5">
        <v>183</v>
      </c>
      <c r="G32" s="4"/>
      <c r="H32" s="4"/>
      <c r="I32" s="4"/>
      <c r="J32" s="4"/>
      <c r="K32" s="4"/>
      <c r="L32" s="4"/>
      <c r="M32" s="4"/>
      <c r="N32" s="5">
        <v>281</v>
      </c>
    </row>
    <row r="33" spans="1:14" x14ac:dyDescent="0.25">
      <c r="A33" s="1">
        <v>28</v>
      </c>
      <c r="B33" s="1" t="s">
        <v>442</v>
      </c>
      <c r="C33" s="1" t="s">
        <v>443</v>
      </c>
      <c r="D33" s="2">
        <f t="shared" si="0"/>
        <v>405</v>
      </c>
      <c r="E33" s="3"/>
      <c r="F33" s="4"/>
      <c r="G33" s="4"/>
      <c r="H33" s="4"/>
      <c r="I33" s="4"/>
      <c r="J33" s="5">
        <v>182</v>
      </c>
      <c r="K33" s="4"/>
      <c r="L33" s="4"/>
      <c r="M33" s="4"/>
      <c r="N33" s="5">
        <v>223</v>
      </c>
    </row>
    <row r="34" spans="1:14" x14ac:dyDescent="0.25">
      <c r="A34" s="1">
        <v>29</v>
      </c>
      <c r="B34" s="1" t="s">
        <v>466</v>
      </c>
      <c r="C34" s="1" t="s">
        <v>467</v>
      </c>
      <c r="D34" s="2">
        <f t="shared" si="0"/>
        <v>0</v>
      </c>
      <c r="E34" s="3"/>
      <c r="F34" s="4"/>
      <c r="G34" s="4"/>
      <c r="H34" s="4"/>
      <c r="I34" s="4"/>
      <c r="J34" s="5">
        <v>0</v>
      </c>
      <c r="K34" s="4"/>
      <c r="L34" s="5">
        <v>0</v>
      </c>
      <c r="M34" s="4"/>
      <c r="N34" s="5">
        <v>0</v>
      </c>
    </row>
  </sheetData>
  <sortState xmlns:xlrd2="http://schemas.microsoft.com/office/spreadsheetml/2017/richdata2" ref="A2:N30">
    <sortCondition descending="1" ref="D1"/>
  </sortState>
  <pageMargins left="0.7" right="0.7" top="0.3" bottom="0.75" header="0.3" footer="0.3"/>
  <pageSetup paperSize="9" orientation="landscape" horizontalDpi="0" verticalDpi="0" r:id="rId1"/>
  <headerFooter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F Canetons 1</vt:lpstr>
      <vt:lpstr>M Canetons 1</vt:lpstr>
      <vt:lpstr>F Canetons 2</vt:lpstr>
      <vt:lpstr>M Canetons 2</vt:lpstr>
      <vt:lpstr>F Benjamins</vt:lpstr>
      <vt:lpstr>M Benjamins</vt:lpstr>
      <vt:lpstr>F Minimes</vt:lpstr>
      <vt:lpstr>M Minimes</vt:lpstr>
      <vt:lpstr>F Cadets</vt:lpstr>
      <vt:lpstr>M Cadets</vt:lpstr>
      <vt:lpstr>F Jun-Sen</vt:lpstr>
      <vt:lpstr>M Jun-Sen</vt:lpstr>
      <vt:lpstr>'F Benjamins'!Impression_des_titres</vt:lpstr>
      <vt:lpstr>'F Cadets'!Impression_des_titres</vt:lpstr>
      <vt:lpstr>'F Canetons 1'!Impression_des_titres</vt:lpstr>
      <vt:lpstr>'F Canetons 2'!Impression_des_titres</vt:lpstr>
      <vt:lpstr>'F Jun-Sen'!Impression_des_titres</vt:lpstr>
      <vt:lpstr>'F Minimes'!Impression_des_titres</vt:lpstr>
      <vt:lpstr>'M Benjamins'!Impression_des_titres</vt:lpstr>
      <vt:lpstr>'M Cadets'!Impression_des_titres</vt:lpstr>
      <vt:lpstr>'M Canetons 1'!Impression_des_titres</vt:lpstr>
      <vt:lpstr>'M Canetons 2'!Impression_des_titres</vt:lpstr>
      <vt:lpstr>'M Jun-Sen'!Impression_des_titres</vt:lpstr>
      <vt:lpstr>'M Minimes'!Impression_des_titres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 WOLUWE</dc:creator>
  <cp:lastModifiedBy>SCWR</cp:lastModifiedBy>
  <cp:lastPrinted>2023-03-25T20:26:36Z</cp:lastPrinted>
  <dcterms:created xsi:type="dcterms:W3CDTF">2023-03-25T20:25:48Z</dcterms:created>
  <dcterms:modified xsi:type="dcterms:W3CDTF">2023-03-27T08:42:31Z</dcterms:modified>
</cp:coreProperties>
</file>